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附件1" sheetId="1" r:id="rId1"/>
    <sheet name="附件2-1" sheetId="2" r:id="rId2"/>
    <sheet name="附件2-2" sheetId="3" r:id="rId3"/>
  </sheets>
  <calcPr calcId="144525"/>
</workbook>
</file>

<file path=xl/sharedStrings.xml><?xml version="1.0" encoding="utf-8"?>
<sst xmlns="http://schemas.openxmlformats.org/spreadsheetml/2006/main" count="92">
  <si>
    <t>附件1</t>
  </si>
  <si>
    <t>2025年中央专项彩票公益金支持居家和社区
基本养老服务提升行动项目资金分配表</t>
  </si>
  <si>
    <t>单位：万元</t>
  </si>
  <si>
    <t>地区</t>
  </si>
  <si>
    <t>资金合计</t>
  </si>
  <si>
    <t>其中：老年助餐服务资金</t>
  </si>
  <si>
    <t>其中：家庭养老床位建设及居家养老上门服务资金</t>
  </si>
  <si>
    <t>合计</t>
  </si>
  <si>
    <t>城区小计</t>
  </si>
  <si>
    <t>玉州区</t>
  </si>
  <si>
    <t>福绵区</t>
  </si>
  <si>
    <t>县级小计</t>
  </si>
  <si>
    <t>容县</t>
  </si>
  <si>
    <t>博白县</t>
  </si>
  <si>
    <t>陆川县</t>
  </si>
  <si>
    <t>北流市</t>
  </si>
  <si>
    <t>兴业县</t>
  </si>
  <si>
    <t>附件2-1</t>
  </si>
  <si>
    <t>2025年中央专项彩票公益金支持居家和社区基本养老服务
提升行动项目资金绩效目标表</t>
  </si>
  <si>
    <t>（2025年度）</t>
  </si>
  <si>
    <t>项目名称</t>
  </si>
  <si>
    <t>2025年中央专项彩票公益金支持居家和社区基本养老服务提升行动项目资金</t>
  </si>
  <si>
    <t>中央主管部门</t>
  </si>
  <si>
    <t>[118]民政部</t>
  </si>
  <si>
    <t>省级财政部门</t>
  </si>
  <si>
    <t>广西壮族自治区财政厅</t>
  </si>
  <si>
    <t>省级主管部门</t>
  </si>
  <si>
    <t>广西壮族自治区民政厅</t>
  </si>
  <si>
    <t>资金情况
（万元）</t>
  </si>
  <si>
    <t>下达资金总额</t>
  </si>
  <si>
    <t xml:space="preserve">                其中：中央财政补助</t>
  </si>
  <si>
    <t xml:space="preserve">                         地方资金</t>
  </si>
  <si>
    <t>年度总体目标</t>
  </si>
  <si>
    <t>一、通过支持项目地区为经济困难的失能和部分失能老年人建设家庭养老床位，提供居家养老上门服务，推动形成成本可负担、方便可及的基本养老服务，提升失能和部分失能老年人生活幸福感。 
二、支持当地老年助餐机构根据需要购置或更新助餐设施设备，提升居家和社区基本养老服务便捷性、可及性。</t>
  </si>
  <si>
    <t>绩效指标</t>
  </si>
  <si>
    <t>一级指标</t>
  </si>
  <si>
    <t>二级指标</t>
  </si>
  <si>
    <t>三级指标</t>
  </si>
  <si>
    <t>指标值</t>
  </si>
  <si>
    <t>产出指标</t>
  </si>
  <si>
    <t>数量指标</t>
  </si>
  <si>
    <t>享受家庭养老床位建设补贴的数量</t>
  </si>
  <si>
    <t>详见附表</t>
  </si>
  <si>
    <t>提供居家养老上门服务数量</t>
  </si>
  <si>
    <t>添置更新设施设备的街道（乡镇）或村（社区）层面老年助餐点数量</t>
  </si>
  <si>
    <t>质量指标</t>
  </si>
  <si>
    <t>2025年民政部《家庭养老床位建设和居家养老上门服务实施标准》符合率</t>
  </si>
  <si>
    <t>通过为符合条件的服务对象建设家庭养老床位和提供居家养老上门服务，提升居家失能老年人专业照护水平；通过支持老年助餐点添置更新设施设备，提升助餐服务覆盖率和老年人就餐便利度</t>
  </si>
  <si>
    <t>显著提升</t>
  </si>
  <si>
    <t>时效指标</t>
  </si>
  <si>
    <t>家庭养老床位建设和上门服务验收时间</t>
  </si>
  <si>
    <t>2026年2月底前</t>
  </si>
  <si>
    <t>老年助餐点添置更新设施设备完成时间</t>
  </si>
  <si>
    <t>2026年6月底前</t>
  </si>
  <si>
    <t>成本指标</t>
  </si>
  <si>
    <t>老年助餐服务资金</t>
  </si>
  <si>
    <t>家庭养老床位建设及居家养老上门服务资金</t>
  </si>
  <si>
    <t>效益指标</t>
  </si>
  <si>
    <t>社会效益</t>
  </si>
  <si>
    <t>居家和社区养老服务能力和品质</t>
  </si>
  <si>
    <t>有效提高</t>
  </si>
  <si>
    <t>满意度指标</t>
  </si>
  <si>
    <t>服务对象
满意度指标</t>
  </si>
  <si>
    <t>受益家庭对居家和社区基本养老服务满意度（%）</t>
  </si>
  <si>
    <t>≥90%</t>
  </si>
  <si>
    <t>接受老年助餐服务的老年人对居家社区养老服务满意度（%）</t>
  </si>
  <si>
    <t>附件2-2</t>
  </si>
  <si>
    <t>2025年中央专项彩票公益金支持居家和社区基本
养老服务提升行动项目资金绩效目标表附表</t>
  </si>
  <si>
    <t xml:space="preserve">      绩效指标
  地 区</t>
  </si>
  <si>
    <t>享受家庭养老床位建设补贴的
数量</t>
  </si>
  <si>
    <t>添置更新设施设备的街道（乡镇）或村（社区）层面老年
助餐点数量</t>
  </si>
  <si>
    <t>老年助餐服务
资金（万元）</t>
  </si>
  <si>
    <t>家庭养老床位建设及居家养老上门服务资金
（万元）</t>
  </si>
  <si>
    <t>≥545张</t>
  </si>
  <si>
    <t>≥1050人次</t>
  </si>
  <si>
    <t>≥9个</t>
  </si>
  <si>
    <t>≥280张</t>
  </si>
  <si>
    <t>≥760人次</t>
  </si>
  <si>
    <t>≥4个</t>
  </si>
  <si>
    <t>≥450张</t>
  </si>
  <si>
    <t>≥1000人次</t>
  </si>
  <si>
    <t>≥355张</t>
  </si>
  <si>
    <t>≥452人次</t>
  </si>
  <si>
    <t>≥14个</t>
  </si>
  <si>
    <t>≥450人次</t>
  </si>
  <si>
    <t>≥11个</t>
  </si>
  <si>
    <t>≥564张</t>
  </si>
  <si>
    <t>≥1077人次</t>
  </si>
  <si>
    <t>≥12个</t>
  </si>
  <si>
    <t>≥240张</t>
  </si>
  <si>
    <t>≥440人次</t>
  </si>
  <si>
    <t>≥8个</t>
  </si>
</sst>
</file>

<file path=xl/styles.xml><?xml version="1.0" encoding="utf-8"?>
<styleSheet xmlns="http://schemas.openxmlformats.org/spreadsheetml/2006/main">
  <numFmts count="7">
    <numFmt numFmtId="42" formatCode="_ &quot;￥&quot;* #,##0_ ;_ &quot;￥&quot;* \-#,##0_ ;_ &quot;￥&quot;* &quot;-&quot;_ ;_ @_ "/>
    <numFmt numFmtId="43" formatCode="_ * #,##0.00_ ;_ * \-#,##0.00_ ;_ * &quot;-&quot;??_ ;_ @_ "/>
    <numFmt numFmtId="176" formatCode="&quot;≥&quot;0&quot;%&quot;"/>
    <numFmt numFmtId="177" formatCode="0.00_);[Red]\(0.00\)"/>
    <numFmt numFmtId="44" formatCode="_ &quot;￥&quot;* #,##0.00_ ;_ &quot;￥&quot;* \-#,##0.00_ ;_ &quot;￥&quot;* &quot;-&quot;??_ ;_ @_ "/>
    <numFmt numFmtId="41" formatCode="_ * #,##0_ ;_ * \-#,##0_ ;_ * &quot;-&quot;_ ;_ @_ "/>
    <numFmt numFmtId="178" formatCode="0_);[Red]\(0\)"/>
  </numFmts>
  <fonts count="49">
    <font>
      <sz val="11"/>
      <color theme="1"/>
      <name val="宋体"/>
      <charset val="134"/>
      <scheme val="minor"/>
    </font>
    <font>
      <sz val="11"/>
      <color theme="1"/>
      <name val="宋体"/>
      <charset val="134"/>
      <scheme val="minor"/>
    </font>
    <font>
      <sz val="11"/>
      <name val="宋体"/>
      <charset val="134"/>
      <scheme val="minor"/>
    </font>
    <font>
      <sz val="11"/>
      <name val="宋体"/>
      <charset val="134"/>
      <scheme val="minor"/>
    </font>
    <font>
      <sz val="14"/>
      <name val="黑体"/>
      <charset val="134"/>
    </font>
    <font>
      <sz val="10"/>
      <name val="宋体"/>
      <charset val="134"/>
      <scheme val="minor"/>
    </font>
    <font>
      <sz val="20"/>
      <name val="方正小标宋_GBK"/>
      <charset val="134"/>
    </font>
    <font>
      <b/>
      <sz val="10"/>
      <name val="宋体"/>
      <charset val="134"/>
      <scheme val="minor"/>
    </font>
    <font>
      <b/>
      <sz val="10"/>
      <name val="宋体"/>
      <charset val="134"/>
    </font>
    <font>
      <b/>
      <sz val="10"/>
      <name val="宋体"/>
      <charset val="134"/>
      <scheme val="minor"/>
    </font>
    <font>
      <sz val="10"/>
      <name val="宋体"/>
      <charset val="134"/>
    </font>
    <font>
      <sz val="10"/>
      <name val="宋体"/>
      <charset val="134"/>
      <scheme val="minor"/>
    </font>
    <font>
      <sz val="10"/>
      <name val="宋体"/>
      <charset val="134"/>
    </font>
    <font>
      <sz val="11"/>
      <color theme="1"/>
      <name val="宋体"/>
      <charset val="134"/>
    </font>
    <font>
      <sz val="14"/>
      <color theme="1"/>
      <name val="黑体"/>
      <charset val="134"/>
    </font>
    <font>
      <sz val="14"/>
      <color theme="1"/>
      <name val="黑体"/>
      <charset val="134"/>
    </font>
    <font>
      <sz val="12"/>
      <color theme="1"/>
      <name val="宋体"/>
      <charset val="134"/>
    </font>
    <font>
      <sz val="18"/>
      <color theme="1"/>
      <name val="方正小标宋简体"/>
      <charset val="134"/>
    </font>
    <font>
      <sz val="18"/>
      <color theme="1"/>
      <name val="方正小标宋简体"/>
      <charset val="134"/>
    </font>
    <font>
      <sz val="10"/>
      <color theme="1"/>
      <name val="宋体"/>
      <charset val="134"/>
    </font>
    <font>
      <sz val="10"/>
      <color theme="1"/>
      <name val="宋体"/>
      <charset val="134"/>
    </font>
    <font>
      <sz val="11"/>
      <name val="宋体"/>
      <charset val="134"/>
    </font>
    <font>
      <sz val="12"/>
      <name val="仿宋_GB2312"/>
      <charset val="134"/>
    </font>
    <font>
      <b/>
      <sz val="12"/>
      <name val="仿宋_GB2312"/>
      <charset val="134"/>
    </font>
    <font>
      <sz val="16"/>
      <name val="黑体"/>
      <charset val="134"/>
    </font>
    <font>
      <sz val="20"/>
      <name val="黑体"/>
      <charset val="134"/>
    </font>
    <font>
      <sz val="20"/>
      <name val="方正小标宋简体"/>
      <charset val="134"/>
    </font>
    <font>
      <sz val="12"/>
      <color theme="1"/>
      <name val="宋体"/>
      <charset val="134"/>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2"/>
      <name val="宋体"/>
      <charset val="134"/>
    </font>
    <font>
      <sz val="11"/>
      <color theme="1"/>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20">
    <border>
      <left/>
      <right/>
      <top/>
      <bottom/>
      <diagonal/>
    </border>
    <border diagonalDown="1">
      <left style="thin">
        <color auto="1"/>
      </left>
      <right style="thin">
        <color auto="1"/>
      </right>
      <top style="thin">
        <color auto="1"/>
      </top>
      <bottom/>
      <diagonal style="thin">
        <color auto="1"/>
      </diagonal>
    </border>
    <border>
      <left style="thin">
        <color auto="1"/>
      </left>
      <right style="thin">
        <color auto="1"/>
      </right>
      <top style="thin">
        <color auto="1"/>
      </top>
      <bottom style="thin">
        <color auto="1"/>
      </bottom>
      <diagonal/>
    </border>
    <border diagonalDown="1">
      <left style="thin">
        <color auto="1"/>
      </left>
      <right style="thin">
        <color auto="1"/>
      </right>
      <top/>
      <bottom/>
      <diagonal style="thin">
        <color auto="1"/>
      </diagonal>
    </border>
    <border diagonalDown="1">
      <left style="thin">
        <color auto="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4">
    <xf numFmtId="0" fontId="0" fillId="0" borderId="0">
      <alignment vertical="center"/>
    </xf>
    <xf numFmtId="42" fontId="27" fillId="0" borderId="0" applyFont="0" applyFill="0" applyBorder="0" applyAlignment="0" applyProtection="0">
      <alignment vertical="center"/>
    </xf>
    <xf numFmtId="0" fontId="37" fillId="9" borderId="0" applyNumberFormat="0" applyBorder="0" applyAlignment="0" applyProtection="0">
      <alignment vertical="center"/>
    </xf>
    <xf numFmtId="0" fontId="35" fillId="5" borderId="15"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37" fillId="7" borderId="0" applyNumberFormat="0" applyBorder="0" applyAlignment="0" applyProtection="0">
      <alignment vertical="center"/>
    </xf>
    <xf numFmtId="0" fontId="31" fillId="2" borderId="0" applyNumberFormat="0" applyBorder="0" applyAlignment="0" applyProtection="0">
      <alignment vertical="center"/>
    </xf>
    <xf numFmtId="43" fontId="27" fillId="0" borderId="0" applyFont="0" applyFill="0" applyBorder="0" applyAlignment="0" applyProtection="0">
      <alignment vertical="center"/>
    </xf>
    <xf numFmtId="0" fontId="39" fillId="11"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27" fillId="3" borderId="14" applyNumberFormat="0" applyFont="0" applyAlignment="0" applyProtection="0">
      <alignment vertical="center"/>
    </xf>
    <xf numFmtId="0" fontId="39" fillId="18"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3" fillId="0" borderId="12" applyNumberFormat="0" applyFill="0" applyAlignment="0" applyProtection="0">
      <alignment vertical="center"/>
    </xf>
    <xf numFmtId="0" fontId="28" fillId="0" borderId="12" applyNumberFormat="0" applyFill="0" applyAlignment="0" applyProtection="0">
      <alignment vertical="center"/>
    </xf>
    <xf numFmtId="0" fontId="39" fillId="19" borderId="0" applyNumberFormat="0" applyBorder="0" applyAlignment="0" applyProtection="0">
      <alignment vertical="center"/>
    </xf>
    <xf numFmtId="0" fontId="30" fillId="0" borderId="19" applyNumberFormat="0" applyFill="0" applyAlignment="0" applyProtection="0">
      <alignment vertical="center"/>
    </xf>
    <xf numFmtId="0" fontId="39" fillId="17" borderId="0" applyNumberFormat="0" applyBorder="0" applyAlignment="0" applyProtection="0">
      <alignment vertical="center"/>
    </xf>
    <xf numFmtId="0" fontId="40" fillId="13" borderId="16" applyNumberFormat="0" applyAlignment="0" applyProtection="0">
      <alignment vertical="center"/>
    </xf>
    <xf numFmtId="0" fontId="48" fillId="13" borderId="15" applyNumberFormat="0" applyAlignment="0" applyProtection="0">
      <alignment vertical="center"/>
    </xf>
    <xf numFmtId="0" fontId="43" fillId="15" borderId="17" applyNumberFormat="0" applyAlignment="0" applyProtection="0">
      <alignment vertical="center"/>
    </xf>
    <xf numFmtId="0" fontId="37" fillId="24" borderId="0" applyNumberFormat="0" applyBorder="0" applyAlignment="0" applyProtection="0">
      <alignment vertical="center"/>
    </xf>
    <xf numFmtId="0" fontId="39" fillId="27" borderId="0" applyNumberFormat="0" applyBorder="0" applyAlignment="0" applyProtection="0">
      <alignment vertical="center"/>
    </xf>
    <xf numFmtId="0" fontId="46" fillId="0" borderId="18" applyNumberFormat="0" applyFill="0" applyAlignment="0" applyProtection="0">
      <alignment vertical="center"/>
    </xf>
    <xf numFmtId="0" fontId="32" fillId="0" borderId="13" applyNumberFormat="0" applyFill="0" applyAlignment="0" applyProtection="0">
      <alignment vertical="center"/>
    </xf>
    <xf numFmtId="0" fontId="47" fillId="20" borderId="0" applyNumberFormat="0" applyBorder="0" applyAlignment="0" applyProtection="0">
      <alignment vertical="center"/>
    </xf>
    <xf numFmtId="0" fontId="34" fillId="4" borderId="0" applyNumberFormat="0" applyBorder="0" applyAlignment="0" applyProtection="0">
      <alignment vertical="center"/>
    </xf>
    <xf numFmtId="0" fontId="37" fillId="8" borderId="0" applyNumberFormat="0" applyBorder="0" applyAlignment="0" applyProtection="0">
      <alignment vertical="center"/>
    </xf>
    <xf numFmtId="0" fontId="39" fillId="12" borderId="0" applyNumberFormat="0" applyBorder="0" applyAlignment="0" applyProtection="0">
      <alignment vertical="center"/>
    </xf>
    <xf numFmtId="0" fontId="37" fillId="21" borderId="0" applyNumberFormat="0" applyBorder="0" applyAlignment="0" applyProtection="0">
      <alignment vertical="center"/>
    </xf>
    <xf numFmtId="0" fontId="37" fillId="14" borderId="0" applyNumberFormat="0" applyBorder="0" applyAlignment="0" applyProtection="0">
      <alignment vertical="center"/>
    </xf>
    <xf numFmtId="0" fontId="37" fillId="23" borderId="0" applyNumberFormat="0" applyBorder="0" applyAlignment="0" applyProtection="0">
      <alignment vertical="center"/>
    </xf>
    <xf numFmtId="0" fontId="37" fillId="30" borderId="0" applyNumberFormat="0" applyBorder="0" applyAlignment="0" applyProtection="0">
      <alignment vertical="center"/>
    </xf>
    <xf numFmtId="0" fontId="39" fillId="32" borderId="0" applyNumberFormat="0" applyBorder="0" applyAlignment="0" applyProtection="0">
      <alignment vertical="center"/>
    </xf>
    <xf numFmtId="0" fontId="39" fillId="26" borderId="0" applyNumberFormat="0" applyBorder="0" applyAlignment="0" applyProtection="0">
      <alignment vertical="center"/>
    </xf>
    <xf numFmtId="0" fontId="37" fillId="22" borderId="0" applyNumberFormat="0" applyBorder="0" applyAlignment="0" applyProtection="0">
      <alignment vertical="center"/>
    </xf>
    <xf numFmtId="0" fontId="37" fillId="29" borderId="0" applyNumberFormat="0" applyBorder="0" applyAlignment="0" applyProtection="0">
      <alignment vertical="center"/>
    </xf>
    <xf numFmtId="0" fontId="39" fillId="31" borderId="0" applyNumberFormat="0" applyBorder="0" applyAlignment="0" applyProtection="0">
      <alignment vertical="center"/>
    </xf>
    <xf numFmtId="0" fontId="37" fillId="6" borderId="0" applyNumberFormat="0" applyBorder="0" applyAlignment="0" applyProtection="0">
      <alignment vertical="center"/>
    </xf>
    <xf numFmtId="0" fontId="39" fillId="10" borderId="0" applyNumberFormat="0" applyBorder="0" applyAlignment="0" applyProtection="0">
      <alignment vertical="center"/>
    </xf>
    <xf numFmtId="0" fontId="39" fillId="25" borderId="0" applyNumberFormat="0" applyBorder="0" applyAlignment="0" applyProtection="0">
      <alignment vertical="center"/>
    </xf>
    <xf numFmtId="0" fontId="37" fillId="28" borderId="0" applyNumberFormat="0" applyBorder="0" applyAlignment="0" applyProtection="0">
      <alignment vertical="center"/>
    </xf>
    <xf numFmtId="0" fontId="38" fillId="0" borderId="0">
      <alignment vertical="center"/>
    </xf>
    <xf numFmtId="0" fontId="39" fillId="16" borderId="0" applyNumberFormat="0" applyBorder="0" applyAlignment="0" applyProtection="0">
      <alignment vertical="center"/>
    </xf>
    <xf numFmtId="0" fontId="36" fillId="0" borderId="0">
      <alignment vertical="center"/>
    </xf>
    <xf numFmtId="0" fontId="36" fillId="0" borderId="0">
      <alignment vertical="center"/>
    </xf>
    <xf numFmtId="0" fontId="38" fillId="0" borderId="0">
      <alignment vertical="center"/>
    </xf>
    <xf numFmtId="0" fontId="36" fillId="0" borderId="0"/>
  </cellStyleXfs>
  <cellXfs count="7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0" fillId="0" borderId="0" xfId="0" applyFill="1">
      <alignment vertical="center"/>
    </xf>
    <xf numFmtId="0" fontId="4"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77" fontId="5" fillId="0" borderId="0" xfId="0" applyNumberFormat="1" applyFont="1" applyFill="1" applyBorder="1" applyAlignment="1" applyProtection="1">
      <alignment vertical="center"/>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6" fillId="0" borderId="0" xfId="0" applyFont="1" applyFill="1" applyAlignment="1" applyProtection="1">
      <alignment horizontal="center" vertical="center"/>
      <protection locked="0"/>
    </xf>
    <xf numFmtId="177" fontId="6" fillId="0" borderId="0"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wrapText="1"/>
      <protection locked="0"/>
    </xf>
    <xf numFmtId="0" fontId="8" fillId="0" borderId="2" xfId="50" applyFont="1" applyFill="1" applyBorder="1" applyAlignment="1" applyProtection="1">
      <alignment horizontal="center" vertical="center"/>
      <protection locked="0"/>
    </xf>
    <xf numFmtId="177" fontId="8" fillId="0" borderId="2" xfId="5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wrapText="1"/>
      <protection locked="0"/>
    </xf>
    <xf numFmtId="0" fontId="8" fillId="0" borderId="2" xfId="50" applyFont="1" applyFill="1" applyBorder="1" applyAlignment="1" applyProtection="1">
      <alignment horizontal="center" vertical="center" wrapText="1"/>
      <protection locked="0"/>
    </xf>
    <xf numFmtId="0" fontId="9" fillId="0" borderId="4" xfId="0" applyFont="1" applyFill="1" applyBorder="1" applyAlignment="1" applyProtection="1">
      <alignment horizontal="left" vertical="center" wrapText="1"/>
      <protection locked="0"/>
    </xf>
    <xf numFmtId="0" fontId="10" fillId="0" borderId="2" xfId="0" applyFont="1" applyFill="1" applyBorder="1" applyAlignment="1">
      <alignment horizontal="center" vertical="center" wrapText="1"/>
    </xf>
    <xf numFmtId="0" fontId="11" fillId="0" borderId="2" xfId="0" applyFont="1" applyFill="1" applyBorder="1" applyAlignment="1" applyProtection="1">
      <alignment horizontal="center" vertical="center"/>
      <protection locked="0"/>
    </xf>
    <xf numFmtId="176" fontId="12" fillId="0" borderId="2" xfId="11" applyNumberFormat="1" applyFont="1" applyFill="1" applyBorder="1" applyAlignment="1" applyProtection="1">
      <alignment horizontal="center" vertical="center"/>
    </xf>
    <xf numFmtId="0" fontId="12" fillId="0" borderId="2" xfId="0"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11" fillId="0" borderId="2" xfId="0" applyFont="1" applyFill="1" applyBorder="1" applyAlignment="1" applyProtection="1">
      <alignment horizontal="center" vertical="center"/>
      <protection locked="0"/>
    </xf>
    <xf numFmtId="0" fontId="13" fillId="0" borderId="0" xfId="0" applyFont="1" applyFill="1" applyBorder="1" applyAlignment="1">
      <alignment vertical="top" wrapText="1"/>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Alignment="1">
      <alignment vertical="center" wrapText="1"/>
    </xf>
    <xf numFmtId="0" fontId="13" fillId="0" borderId="0" xfId="0" applyFont="1" applyFill="1" applyBorder="1" applyAlignment="1">
      <alignment vertical="center" wrapText="1"/>
    </xf>
    <xf numFmtId="0" fontId="13" fillId="0" borderId="0" xfId="0" applyFont="1" applyAlignment="1">
      <alignment vertical="center" wrapText="1"/>
    </xf>
    <xf numFmtId="0" fontId="14" fillId="0" borderId="0" xfId="48" applyNumberFormat="1" applyFont="1" applyFill="1" applyBorder="1" applyAlignment="1" applyProtection="1">
      <alignment horizontal="left" vertical="center" wrapText="1"/>
    </xf>
    <xf numFmtId="0" fontId="15" fillId="0" borderId="0" xfId="48" applyNumberFormat="1" applyFont="1" applyFill="1" applyBorder="1" applyAlignment="1" applyProtection="1">
      <alignment horizontal="left" vertical="center" wrapText="1"/>
    </xf>
    <xf numFmtId="0" fontId="16" fillId="0" borderId="0" xfId="48" applyNumberFormat="1" applyFont="1" applyFill="1" applyBorder="1" applyAlignment="1" applyProtection="1">
      <alignment vertical="top"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52"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right" vertical="center" wrapText="1"/>
    </xf>
    <xf numFmtId="0" fontId="19" fillId="0" borderId="2" xfId="51" applyNumberFormat="1" applyFont="1" applyFill="1" applyBorder="1" applyAlignment="1" applyProtection="1">
      <alignment horizontal="center" vertical="center" wrapText="1"/>
    </xf>
    <xf numFmtId="0" fontId="20" fillId="0" borderId="2" xfId="48" applyNumberFormat="1" applyFont="1" applyFill="1" applyBorder="1" applyAlignment="1" applyProtection="1">
      <alignment horizontal="justify" vertical="center" wrapText="1"/>
    </xf>
    <xf numFmtId="0" fontId="19" fillId="0" borderId="2" xfId="48" applyNumberFormat="1" applyFont="1" applyFill="1" applyBorder="1" applyAlignment="1" applyProtection="1">
      <alignment horizontal="justify" vertical="center" wrapText="1"/>
    </xf>
    <xf numFmtId="0" fontId="19" fillId="0" borderId="2" xfId="48" applyNumberFormat="1" applyFont="1" applyFill="1" applyBorder="1" applyAlignment="1" applyProtection="1">
      <alignment horizontal="center" vertical="center" textRotation="255" wrapText="1"/>
    </xf>
    <xf numFmtId="0" fontId="19" fillId="0" borderId="2" xfId="48" applyNumberFormat="1" applyFont="1" applyFill="1" applyBorder="1" applyAlignment="1" applyProtection="1">
      <alignment horizontal="center"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19" fillId="0" borderId="5" xfId="51" applyNumberFormat="1" applyFont="1" applyFill="1" applyBorder="1" applyAlignment="1" applyProtection="1">
      <alignment horizontal="center" vertical="center" wrapText="1"/>
    </xf>
    <xf numFmtId="0" fontId="19" fillId="0" borderId="6" xfId="51" applyNumberFormat="1" applyFont="1" applyFill="1" applyBorder="1" applyAlignment="1" applyProtection="1">
      <alignment horizontal="center" vertical="center" wrapText="1"/>
    </xf>
    <xf numFmtId="0" fontId="19" fillId="0" borderId="7" xfId="51" applyNumberFormat="1" applyFont="1" applyFill="1" applyBorder="1" applyAlignment="1" applyProtection="1">
      <alignment horizontal="center" vertical="center" wrapText="1"/>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9" fillId="0" borderId="6" xfId="51" applyNumberFormat="1" applyFont="1" applyFill="1" applyBorder="1" applyAlignment="1" applyProtection="1">
      <alignment vertical="center" wrapText="1"/>
    </xf>
    <xf numFmtId="0" fontId="19" fillId="0" borderId="2" xfId="51" applyNumberFormat="1" applyFont="1" applyFill="1" applyBorder="1" applyAlignment="1" applyProtection="1">
      <alignment vertical="center" wrapText="1"/>
    </xf>
    <xf numFmtId="0" fontId="19" fillId="0" borderId="2" xfId="0" applyFont="1" applyFill="1" applyBorder="1" applyAlignment="1">
      <alignment vertical="center" wrapText="1"/>
    </xf>
    <xf numFmtId="31" fontId="19" fillId="0" borderId="2" xfId="51" applyNumberFormat="1" applyFont="1" applyFill="1" applyBorder="1" applyAlignment="1" applyProtection="1">
      <alignment horizontal="center" vertical="center" wrapText="1"/>
    </xf>
    <xf numFmtId="0" fontId="21" fillId="0" borderId="0" xfId="50" applyNumberFormat="1" applyFont="1" applyFill="1" applyBorder="1" applyAlignment="1">
      <alignment horizontal="center" vertical="center" wrapText="1"/>
    </xf>
    <xf numFmtId="0" fontId="22" fillId="0" borderId="0" xfId="50" applyNumberFormat="1" applyFont="1" applyFill="1" applyBorder="1" applyAlignment="1">
      <alignment horizontal="center" vertical="center" wrapText="1"/>
    </xf>
    <xf numFmtId="0" fontId="23" fillId="0" borderId="0" xfId="50" applyNumberFormat="1" applyFont="1" applyFill="1" applyBorder="1" applyAlignment="1">
      <alignment horizontal="center" vertical="center" wrapText="1"/>
    </xf>
    <xf numFmtId="0" fontId="23" fillId="0" borderId="0" xfId="50" applyNumberFormat="1" applyFont="1" applyFill="1" applyBorder="1" applyAlignment="1">
      <alignment horizontal="left" vertical="center" wrapText="1"/>
    </xf>
    <xf numFmtId="0" fontId="22" fillId="0" borderId="0" xfId="0" applyFont="1" applyFill="1" applyBorder="1" applyAlignment="1">
      <alignment vertical="center" wrapText="1"/>
    </xf>
    <xf numFmtId="0" fontId="24" fillId="0" borderId="0" xfId="50" applyNumberFormat="1" applyFont="1" applyFill="1" applyBorder="1" applyAlignment="1">
      <alignment horizontal="left" vertical="center" wrapText="1"/>
    </xf>
    <xf numFmtId="0" fontId="25" fillId="0" borderId="0" xfId="50" applyNumberFormat="1" applyFont="1" applyFill="1" applyBorder="1" applyAlignment="1">
      <alignment horizontal="left" vertical="center" wrapText="1"/>
    </xf>
    <xf numFmtId="0" fontId="26" fillId="0" borderId="0" xfId="50" applyNumberFormat="1" applyFont="1" applyFill="1" applyBorder="1" applyAlignment="1">
      <alignment horizontal="center" vertical="center" wrapText="1"/>
    </xf>
    <xf numFmtId="0" fontId="22" fillId="0" borderId="10" xfId="53" applyNumberFormat="1" applyFont="1" applyFill="1" applyBorder="1" applyAlignment="1" applyProtection="1">
      <alignment horizontal="right" vertical="center" wrapText="1"/>
      <protection locked="0"/>
    </xf>
    <xf numFmtId="0" fontId="23" fillId="0" borderId="5" xfId="50" applyNumberFormat="1" applyFont="1" applyFill="1" applyBorder="1" applyAlignment="1">
      <alignment horizontal="center" vertical="center" wrapText="1"/>
    </xf>
    <xf numFmtId="0" fontId="23" fillId="0" borderId="2" xfId="50" applyNumberFormat="1" applyFont="1" applyFill="1" applyBorder="1" applyAlignment="1">
      <alignment horizontal="center" vertical="center" wrapText="1"/>
    </xf>
    <xf numFmtId="0" fontId="23" fillId="0" borderId="11" xfId="50" applyNumberFormat="1" applyFont="1" applyFill="1" applyBorder="1" applyAlignment="1" applyProtection="1">
      <alignment horizontal="center" vertical="center" wrapText="1"/>
      <protection locked="0"/>
    </xf>
    <xf numFmtId="0" fontId="22" fillId="0" borderId="0" xfId="50" applyNumberFormat="1" applyFont="1" applyFill="1" applyAlignment="1">
      <alignment vertical="center" wrapText="1"/>
    </xf>
    <xf numFmtId="0" fontId="23" fillId="0" borderId="2" xfId="53" applyNumberFormat="1" applyFont="1" applyFill="1" applyBorder="1" applyAlignment="1" applyProtection="1">
      <alignment horizontal="center" vertical="center" wrapText="1"/>
      <protection locked="0"/>
    </xf>
    <xf numFmtId="178" fontId="23" fillId="0" borderId="2" xfId="53" applyNumberFormat="1" applyFont="1" applyFill="1" applyBorder="1" applyAlignment="1" applyProtection="1">
      <alignment horizontal="center" vertical="center" wrapText="1"/>
      <protection locked="0"/>
    </xf>
    <xf numFmtId="0" fontId="22" fillId="0" borderId="2" xfId="0" applyFont="1" applyFill="1" applyBorder="1" applyAlignment="1">
      <alignment horizontal="center" vertical="center" wrapText="1"/>
    </xf>
    <xf numFmtId="0" fontId="22" fillId="0" borderId="2" xfId="53" applyNumberFormat="1" applyFont="1" applyFill="1" applyBorder="1" applyAlignment="1" applyProtection="1">
      <alignment horizontal="center" vertical="center" wrapText="1"/>
      <protection locked="0"/>
    </xf>
    <xf numFmtId="178" fontId="22" fillId="0" borderId="2" xfId="0" applyNumberFormat="1"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10 2" xfId="48"/>
    <cellStyle name="60% - 强调文字颜色 6" xfId="49" builtinId="52"/>
    <cellStyle name="常规 2" xfId="50"/>
    <cellStyle name="常规 2 10 2" xfId="51"/>
    <cellStyle name="常规 2 4" xfId="52"/>
    <cellStyle name="常规_直99_2005年一般性转移支付基础测算数据"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abSelected="1" workbookViewId="0">
      <selection activeCell="H12" sqref="H12"/>
    </sheetView>
  </sheetViews>
  <sheetFormatPr defaultColWidth="9" defaultRowHeight="13.5"/>
  <cols>
    <col min="1" max="2" width="15.625" customWidth="1"/>
    <col min="3" max="4" width="22.625" customWidth="1"/>
  </cols>
  <sheetData>
    <row r="1" s="55" customFormat="1" ht="24.95" customHeight="1" spans="1:3">
      <c r="A1" s="60" t="s">
        <v>0</v>
      </c>
      <c r="B1" s="61"/>
      <c r="C1" s="61"/>
    </row>
    <row r="2" s="55" customFormat="1" ht="60" customHeight="1" spans="1:4">
      <c r="A2" s="62" t="s">
        <v>1</v>
      </c>
      <c r="B2" s="62"/>
      <c r="C2" s="62"/>
      <c r="D2" s="62"/>
    </row>
    <row r="3" s="56" customFormat="1" ht="30" customHeight="1" spans="4:4">
      <c r="D3" s="63" t="s">
        <v>2</v>
      </c>
    </row>
    <row r="4" s="56" customFormat="1" ht="60" customHeight="1" spans="1:14">
      <c r="A4" s="64" t="s">
        <v>3</v>
      </c>
      <c r="B4" s="65" t="s">
        <v>4</v>
      </c>
      <c r="C4" s="66" t="s">
        <v>5</v>
      </c>
      <c r="D4" s="65" t="s">
        <v>6</v>
      </c>
      <c r="E4" s="67"/>
      <c r="F4" s="67"/>
      <c r="G4" s="67"/>
      <c r="H4" s="67"/>
      <c r="I4" s="67"/>
      <c r="J4" s="67"/>
      <c r="K4" s="67"/>
      <c r="L4" s="67"/>
      <c r="M4" s="67"/>
      <c r="N4" s="67"/>
    </row>
    <row r="5" s="57" customFormat="1" ht="30" customHeight="1" spans="1:14">
      <c r="A5" s="68" t="s">
        <v>7</v>
      </c>
      <c r="B5" s="69">
        <f t="shared" ref="B5:B14" si="0">C5+D5</f>
        <v>2660</v>
      </c>
      <c r="C5" s="68">
        <f>C6+C9</f>
        <v>46</v>
      </c>
      <c r="D5" s="68">
        <f>D6+D9</f>
        <v>2614</v>
      </c>
      <c r="E5" s="67"/>
      <c r="F5" s="67"/>
      <c r="G5" s="67"/>
      <c r="H5" s="67"/>
      <c r="I5" s="67"/>
      <c r="J5" s="67"/>
      <c r="K5" s="67"/>
      <c r="L5" s="67"/>
      <c r="M5" s="67"/>
      <c r="N5" s="67"/>
    </row>
    <row r="6" s="58" customFormat="1" ht="30" customHeight="1" spans="1:14">
      <c r="A6" s="68" t="s">
        <v>8</v>
      </c>
      <c r="B6" s="69">
        <f t="shared" si="0"/>
        <v>867</v>
      </c>
      <c r="C6" s="68">
        <f>C7+C8</f>
        <v>24</v>
      </c>
      <c r="D6" s="68">
        <f>D7+D8</f>
        <v>843</v>
      </c>
      <c r="E6" s="67"/>
      <c r="F6" s="67"/>
      <c r="G6" s="67"/>
      <c r="H6" s="67"/>
      <c r="I6" s="67"/>
      <c r="J6" s="67"/>
      <c r="K6" s="67"/>
      <c r="L6" s="67"/>
      <c r="M6" s="67"/>
      <c r="N6" s="67"/>
    </row>
    <row r="7" s="59" customFormat="1" ht="30" customHeight="1" spans="1:14">
      <c r="A7" s="70" t="s">
        <v>9</v>
      </c>
      <c r="B7" s="69">
        <f t="shared" si="0"/>
        <v>534</v>
      </c>
      <c r="C7" s="71">
        <v>16</v>
      </c>
      <c r="D7" s="72">
        <v>518</v>
      </c>
      <c r="E7" s="67"/>
      <c r="F7" s="67"/>
      <c r="G7" s="67"/>
      <c r="H7" s="67"/>
      <c r="I7" s="67"/>
      <c r="J7" s="67"/>
      <c r="K7" s="67"/>
      <c r="L7" s="67"/>
      <c r="M7" s="67"/>
      <c r="N7" s="67"/>
    </row>
    <row r="8" s="59" customFormat="1" ht="30" customHeight="1" spans="1:14">
      <c r="A8" s="70" t="s">
        <v>10</v>
      </c>
      <c r="B8" s="69">
        <f t="shared" si="0"/>
        <v>333</v>
      </c>
      <c r="C8" s="71">
        <v>8</v>
      </c>
      <c r="D8" s="72">
        <v>325</v>
      </c>
      <c r="E8" s="67"/>
      <c r="F8" s="67"/>
      <c r="G8" s="67"/>
      <c r="H8" s="67"/>
      <c r="I8" s="67"/>
      <c r="J8" s="67"/>
      <c r="K8" s="67"/>
      <c r="L8" s="67"/>
      <c r="M8" s="67"/>
      <c r="N8" s="67"/>
    </row>
    <row r="9" s="57" customFormat="1" ht="30" customHeight="1" spans="1:14">
      <c r="A9" s="68" t="s">
        <v>11</v>
      </c>
      <c r="B9" s="69">
        <f t="shared" si="0"/>
        <v>1793</v>
      </c>
      <c r="C9" s="69">
        <f>SUM(C10:C14)</f>
        <v>22</v>
      </c>
      <c r="D9" s="69">
        <f>SUM(D10:D14)</f>
        <v>1771</v>
      </c>
      <c r="E9" s="67"/>
      <c r="F9" s="67"/>
      <c r="G9" s="67"/>
      <c r="H9" s="67"/>
      <c r="I9" s="67"/>
      <c r="J9" s="67"/>
      <c r="K9" s="67"/>
      <c r="L9" s="67"/>
      <c r="M9" s="67"/>
      <c r="N9" s="67"/>
    </row>
    <row r="10" s="59" customFormat="1" ht="30" customHeight="1" spans="1:14">
      <c r="A10" s="70" t="s">
        <v>12</v>
      </c>
      <c r="B10" s="69">
        <f t="shared" si="0"/>
        <v>463</v>
      </c>
      <c r="C10" s="71"/>
      <c r="D10" s="72">
        <v>463</v>
      </c>
      <c r="E10" s="67"/>
      <c r="F10" s="67"/>
      <c r="G10" s="67"/>
      <c r="H10" s="67"/>
      <c r="I10" s="67"/>
      <c r="J10" s="67"/>
      <c r="K10" s="67"/>
      <c r="L10" s="67"/>
      <c r="M10" s="67"/>
      <c r="N10" s="67"/>
    </row>
    <row r="11" s="59" customFormat="1" ht="30" customHeight="1" spans="1:14">
      <c r="A11" s="70" t="s">
        <v>13</v>
      </c>
      <c r="B11" s="69">
        <f t="shared" si="0"/>
        <v>276</v>
      </c>
      <c r="C11" s="71"/>
      <c r="D11" s="72">
        <v>276</v>
      </c>
      <c r="E11" s="67"/>
      <c r="F11" s="67"/>
      <c r="G11" s="67"/>
      <c r="H11" s="67"/>
      <c r="I11" s="67"/>
      <c r="J11" s="67"/>
      <c r="K11" s="67"/>
      <c r="L11" s="67"/>
      <c r="M11" s="67"/>
      <c r="N11" s="67"/>
    </row>
    <row r="12" s="59" customFormat="1" ht="30" customHeight="1" spans="1:14">
      <c r="A12" s="70" t="s">
        <v>14</v>
      </c>
      <c r="B12" s="69">
        <f t="shared" si="0"/>
        <v>276</v>
      </c>
      <c r="C12" s="71"/>
      <c r="D12" s="72">
        <v>276</v>
      </c>
      <c r="E12" s="67"/>
      <c r="F12" s="67"/>
      <c r="G12" s="67"/>
      <c r="H12" s="67"/>
      <c r="I12" s="67"/>
      <c r="J12" s="67"/>
      <c r="K12" s="67"/>
      <c r="L12" s="67"/>
      <c r="M12" s="67"/>
      <c r="N12" s="67"/>
    </row>
    <row r="13" s="59" customFormat="1" ht="30" customHeight="1" spans="1:14">
      <c r="A13" s="70" t="s">
        <v>15</v>
      </c>
      <c r="B13" s="69">
        <f t="shared" si="0"/>
        <v>556</v>
      </c>
      <c r="C13" s="71">
        <v>22</v>
      </c>
      <c r="D13" s="72">
        <v>534</v>
      </c>
      <c r="E13" s="67"/>
      <c r="F13" s="67"/>
      <c r="G13" s="67"/>
      <c r="H13" s="67"/>
      <c r="I13" s="67"/>
      <c r="J13" s="67"/>
      <c r="K13" s="67"/>
      <c r="L13" s="67"/>
      <c r="M13" s="67"/>
      <c r="N13" s="67"/>
    </row>
    <row r="14" s="59" customFormat="1" ht="30" customHeight="1" spans="1:14">
      <c r="A14" s="70" t="s">
        <v>16</v>
      </c>
      <c r="B14" s="69">
        <f t="shared" si="0"/>
        <v>222</v>
      </c>
      <c r="C14" s="71"/>
      <c r="D14" s="72">
        <v>222</v>
      </c>
      <c r="E14" s="67"/>
      <c r="F14" s="67"/>
      <c r="G14" s="67"/>
      <c r="H14" s="67"/>
      <c r="I14" s="67"/>
      <c r="J14" s="67"/>
      <c r="K14" s="67"/>
      <c r="L14" s="67"/>
      <c r="M14" s="67"/>
      <c r="N14" s="67"/>
    </row>
  </sheetData>
  <mergeCells count="1">
    <mergeCell ref="A2:D2"/>
  </mergeCells>
  <printOptions horizontalCentered="1"/>
  <pageMargins left="0.708333333333333" right="0.708333333333333" top="0.747916666666667" bottom="0.747916666666667" header="0.314583333333333" footer="0.550694444444444"/>
  <pageSetup paperSize="9" firstPageNumber="4" orientation="portrait" useFirstPageNumber="1" horizontalDpi="600"/>
  <headerFooter>
    <oddFooter>&amp;L-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6"/>
  <sheetViews>
    <sheetView workbookViewId="0">
      <selection activeCell="B9" sqref="B9:D9"/>
    </sheetView>
  </sheetViews>
  <sheetFormatPr defaultColWidth="9" defaultRowHeight="13.5" outlineLevelCol="5"/>
  <cols>
    <col min="1" max="1" width="8.625" style="29" customWidth="1"/>
    <col min="2" max="3" width="10.625" style="29" customWidth="1"/>
    <col min="4" max="4" width="12.625" style="29" customWidth="1"/>
    <col min="5" max="5" width="20.625" style="29" customWidth="1"/>
    <col min="6" max="6" width="22.625" style="29" customWidth="1"/>
    <col min="7" max="256" width="9" style="29"/>
    <col min="257" max="257" width="8.625" style="29" customWidth="1"/>
    <col min="258" max="259" width="10.625" style="29" customWidth="1"/>
    <col min="260" max="260" width="13.625" style="29" customWidth="1"/>
    <col min="261" max="261" width="19" style="29" customWidth="1"/>
    <col min="262" max="262" width="27.375" style="29" customWidth="1"/>
    <col min="263" max="512" width="9" style="29"/>
    <col min="513" max="513" width="8.625" style="29" customWidth="1"/>
    <col min="514" max="515" width="10.625" style="29" customWidth="1"/>
    <col min="516" max="516" width="13.625" style="29" customWidth="1"/>
    <col min="517" max="517" width="19" style="29" customWidth="1"/>
    <col min="518" max="518" width="27.375" style="29" customWidth="1"/>
    <col min="519" max="768" width="9" style="29"/>
    <col min="769" max="769" width="8.625" style="29" customWidth="1"/>
    <col min="770" max="771" width="10.625" style="29" customWidth="1"/>
    <col min="772" max="772" width="13.625" style="29" customWidth="1"/>
    <col min="773" max="773" width="19" style="29" customWidth="1"/>
    <col min="774" max="774" width="27.375" style="29" customWidth="1"/>
    <col min="775" max="1024" width="9" style="29"/>
    <col min="1025" max="1025" width="8.625" style="29" customWidth="1"/>
    <col min="1026" max="1027" width="10.625" style="29" customWidth="1"/>
    <col min="1028" max="1028" width="13.625" style="29" customWidth="1"/>
    <col min="1029" max="1029" width="19" style="29" customWidth="1"/>
    <col min="1030" max="1030" width="27.375" style="29" customWidth="1"/>
    <col min="1031" max="1280" width="9" style="29"/>
    <col min="1281" max="1281" width="8.625" style="29" customWidth="1"/>
    <col min="1282" max="1283" width="10.625" style="29" customWidth="1"/>
    <col min="1284" max="1284" width="13.625" style="29" customWidth="1"/>
    <col min="1285" max="1285" width="19" style="29" customWidth="1"/>
    <col min="1286" max="1286" width="27.375" style="29" customWidth="1"/>
    <col min="1287" max="1536" width="9" style="29"/>
    <col min="1537" max="1537" width="8.625" style="29" customWidth="1"/>
    <col min="1538" max="1539" width="10.625" style="29" customWidth="1"/>
    <col min="1540" max="1540" width="13.625" style="29" customWidth="1"/>
    <col min="1541" max="1541" width="19" style="29" customWidth="1"/>
    <col min="1542" max="1542" width="27.375" style="29" customWidth="1"/>
    <col min="1543" max="1792" width="9" style="29"/>
    <col min="1793" max="1793" width="8.625" style="29" customWidth="1"/>
    <col min="1794" max="1795" width="10.625" style="29" customWidth="1"/>
    <col min="1796" max="1796" width="13.625" style="29" customWidth="1"/>
    <col min="1797" max="1797" width="19" style="29" customWidth="1"/>
    <col min="1798" max="1798" width="27.375" style="29" customWidth="1"/>
    <col min="1799" max="2048" width="9" style="29"/>
    <col min="2049" max="2049" width="8.625" style="29" customWidth="1"/>
    <col min="2050" max="2051" width="10.625" style="29" customWidth="1"/>
    <col min="2052" max="2052" width="13.625" style="29" customWidth="1"/>
    <col min="2053" max="2053" width="19" style="29" customWidth="1"/>
    <col min="2054" max="2054" width="27.375" style="29" customWidth="1"/>
    <col min="2055" max="2304" width="9" style="29"/>
    <col min="2305" max="2305" width="8.625" style="29" customWidth="1"/>
    <col min="2306" max="2307" width="10.625" style="29" customWidth="1"/>
    <col min="2308" max="2308" width="13.625" style="29" customWidth="1"/>
    <col min="2309" max="2309" width="19" style="29" customWidth="1"/>
    <col min="2310" max="2310" width="27.375" style="29" customWidth="1"/>
    <col min="2311" max="2560" width="9" style="29"/>
    <col min="2561" max="2561" width="8.625" style="29" customWidth="1"/>
    <col min="2562" max="2563" width="10.625" style="29" customWidth="1"/>
    <col min="2564" max="2564" width="13.625" style="29" customWidth="1"/>
    <col min="2565" max="2565" width="19" style="29" customWidth="1"/>
    <col min="2566" max="2566" width="27.375" style="29" customWidth="1"/>
    <col min="2567" max="2816" width="9" style="29"/>
    <col min="2817" max="2817" width="8.625" style="29" customWidth="1"/>
    <col min="2818" max="2819" width="10.625" style="29" customWidth="1"/>
    <col min="2820" max="2820" width="13.625" style="29" customWidth="1"/>
    <col min="2821" max="2821" width="19" style="29" customWidth="1"/>
    <col min="2822" max="2822" width="27.375" style="29" customWidth="1"/>
    <col min="2823" max="3072" width="9" style="29"/>
    <col min="3073" max="3073" width="8.625" style="29" customWidth="1"/>
    <col min="3074" max="3075" width="10.625" style="29" customWidth="1"/>
    <col min="3076" max="3076" width="13.625" style="29" customWidth="1"/>
    <col min="3077" max="3077" width="19" style="29" customWidth="1"/>
    <col min="3078" max="3078" width="27.375" style="29" customWidth="1"/>
    <col min="3079" max="3328" width="9" style="29"/>
    <col min="3329" max="3329" width="8.625" style="29" customWidth="1"/>
    <col min="3330" max="3331" width="10.625" style="29" customWidth="1"/>
    <col min="3332" max="3332" width="13.625" style="29" customWidth="1"/>
    <col min="3333" max="3333" width="19" style="29" customWidth="1"/>
    <col min="3334" max="3334" width="27.375" style="29" customWidth="1"/>
    <col min="3335" max="3584" width="9" style="29"/>
    <col min="3585" max="3585" width="8.625" style="29" customWidth="1"/>
    <col min="3586" max="3587" width="10.625" style="29" customWidth="1"/>
    <col min="3588" max="3588" width="13.625" style="29" customWidth="1"/>
    <col min="3589" max="3589" width="19" style="29" customWidth="1"/>
    <col min="3590" max="3590" width="27.375" style="29" customWidth="1"/>
    <col min="3591" max="3840" width="9" style="29"/>
    <col min="3841" max="3841" width="8.625" style="29" customWidth="1"/>
    <col min="3842" max="3843" width="10.625" style="29" customWidth="1"/>
    <col min="3844" max="3844" width="13.625" style="29" customWidth="1"/>
    <col min="3845" max="3845" width="19" style="29" customWidth="1"/>
    <col min="3846" max="3846" width="27.375" style="29" customWidth="1"/>
    <col min="3847" max="4096" width="9" style="29"/>
    <col min="4097" max="4097" width="8.625" style="29" customWidth="1"/>
    <col min="4098" max="4099" width="10.625" style="29" customWidth="1"/>
    <col min="4100" max="4100" width="13.625" style="29" customWidth="1"/>
    <col min="4101" max="4101" width="19" style="29" customWidth="1"/>
    <col min="4102" max="4102" width="27.375" style="29" customWidth="1"/>
    <col min="4103" max="4352" width="9" style="29"/>
    <col min="4353" max="4353" width="8.625" style="29" customWidth="1"/>
    <col min="4354" max="4355" width="10.625" style="29" customWidth="1"/>
    <col min="4356" max="4356" width="13.625" style="29" customWidth="1"/>
    <col min="4357" max="4357" width="19" style="29" customWidth="1"/>
    <col min="4358" max="4358" width="27.375" style="29" customWidth="1"/>
    <col min="4359" max="4608" width="9" style="29"/>
    <col min="4609" max="4609" width="8.625" style="29" customWidth="1"/>
    <col min="4610" max="4611" width="10.625" style="29" customWidth="1"/>
    <col min="4612" max="4612" width="13.625" style="29" customWidth="1"/>
    <col min="4613" max="4613" width="19" style="29" customWidth="1"/>
    <col min="4614" max="4614" width="27.375" style="29" customWidth="1"/>
    <col min="4615" max="4864" width="9" style="29"/>
    <col min="4865" max="4865" width="8.625" style="29" customWidth="1"/>
    <col min="4866" max="4867" width="10.625" style="29" customWidth="1"/>
    <col min="4868" max="4868" width="13.625" style="29" customWidth="1"/>
    <col min="4869" max="4869" width="19" style="29" customWidth="1"/>
    <col min="4870" max="4870" width="27.375" style="29" customWidth="1"/>
    <col min="4871" max="5120" width="9" style="29"/>
    <col min="5121" max="5121" width="8.625" style="29" customWidth="1"/>
    <col min="5122" max="5123" width="10.625" style="29" customWidth="1"/>
    <col min="5124" max="5124" width="13.625" style="29" customWidth="1"/>
    <col min="5125" max="5125" width="19" style="29" customWidth="1"/>
    <col min="5126" max="5126" width="27.375" style="29" customWidth="1"/>
    <col min="5127" max="5376" width="9" style="29"/>
    <col min="5377" max="5377" width="8.625" style="29" customWidth="1"/>
    <col min="5378" max="5379" width="10.625" style="29" customWidth="1"/>
    <col min="5380" max="5380" width="13.625" style="29" customWidth="1"/>
    <col min="5381" max="5381" width="19" style="29" customWidth="1"/>
    <col min="5382" max="5382" width="27.375" style="29" customWidth="1"/>
    <col min="5383" max="5632" width="9" style="29"/>
    <col min="5633" max="5633" width="8.625" style="29" customWidth="1"/>
    <col min="5634" max="5635" width="10.625" style="29" customWidth="1"/>
    <col min="5636" max="5636" width="13.625" style="29" customWidth="1"/>
    <col min="5637" max="5637" width="19" style="29" customWidth="1"/>
    <col min="5638" max="5638" width="27.375" style="29" customWidth="1"/>
    <col min="5639" max="5888" width="9" style="29"/>
    <col min="5889" max="5889" width="8.625" style="29" customWidth="1"/>
    <col min="5890" max="5891" width="10.625" style="29" customWidth="1"/>
    <col min="5892" max="5892" width="13.625" style="29" customWidth="1"/>
    <col min="5893" max="5893" width="19" style="29" customWidth="1"/>
    <col min="5894" max="5894" width="27.375" style="29" customWidth="1"/>
    <col min="5895" max="6144" width="9" style="29"/>
    <col min="6145" max="6145" width="8.625" style="29" customWidth="1"/>
    <col min="6146" max="6147" width="10.625" style="29" customWidth="1"/>
    <col min="6148" max="6148" width="13.625" style="29" customWidth="1"/>
    <col min="6149" max="6149" width="19" style="29" customWidth="1"/>
    <col min="6150" max="6150" width="27.375" style="29" customWidth="1"/>
    <col min="6151" max="6400" width="9" style="29"/>
    <col min="6401" max="6401" width="8.625" style="29" customWidth="1"/>
    <col min="6402" max="6403" width="10.625" style="29" customWidth="1"/>
    <col min="6404" max="6404" width="13.625" style="29" customWidth="1"/>
    <col min="6405" max="6405" width="19" style="29" customWidth="1"/>
    <col min="6406" max="6406" width="27.375" style="29" customWidth="1"/>
    <col min="6407" max="6656" width="9" style="29"/>
    <col min="6657" max="6657" width="8.625" style="29" customWidth="1"/>
    <col min="6658" max="6659" width="10.625" style="29" customWidth="1"/>
    <col min="6660" max="6660" width="13.625" style="29" customWidth="1"/>
    <col min="6661" max="6661" width="19" style="29" customWidth="1"/>
    <col min="6662" max="6662" width="27.375" style="29" customWidth="1"/>
    <col min="6663" max="6912" width="9" style="29"/>
    <col min="6913" max="6913" width="8.625" style="29" customWidth="1"/>
    <col min="6914" max="6915" width="10.625" style="29" customWidth="1"/>
    <col min="6916" max="6916" width="13.625" style="29" customWidth="1"/>
    <col min="6917" max="6917" width="19" style="29" customWidth="1"/>
    <col min="6918" max="6918" width="27.375" style="29" customWidth="1"/>
    <col min="6919" max="7168" width="9" style="29"/>
    <col min="7169" max="7169" width="8.625" style="29" customWidth="1"/>
    <col min="7170" max="7171" width="10.625" style="29" customWidth="1"/>
    <col min="7172" max="7172" width="13.625" style="29" customWidth="1"/>
    <col min="7173" max="7173" width="19" style="29" customWidth="1"/>
    <col min="7174" max="7174" width="27.375" style="29" customWidth="1"/>
    <col min="7175" max="7424" width="9" style="29"/>
    <col min="7425" max="7425" width="8.625" style="29" customWidth="1"/>
    <col min="7426" max="7427" width="10.625" style="29" customWidth="1"/>
    <col min="7428" max="7428" width="13.625" style="29" customWidth="1"/>
    <col min="7429" max="7429" width="19" style="29" customWidth="1"/>
    <col min="7430" max="7430" width="27.375" style="29" customWidth="1"/>
    <col min="7431" max="7680" width="9" style="29"/>
    <col min="7681" max="7681" width="8.625" style="29" customWidth="1"/>
    <col min="7682" max="7683" width="10.625" style="29" customWidth="1"/>
    <col min="7684" max="7684" width="13.625" style="29" customWidth="1"/>
    <col min="7685" max="7685" width="19" style="29" customWidth="1"/>
    <col min="7686" max="7686" width="27.375" style="29" customWidth="1"/>
    <col min="7687" max="7936" width="9" style="29"/>
    <col min="7937" max="7937" width="8.625" style="29" customWidth="1"/>
    <col min="7938" max="7939" width="10.625" style="29" customWidth="1"/>
    <col min="7940" max="7940" width="13.625" style="29" customWidth="1"/>
    <col min="7941" max="7941" width="19" style="29" customWidth="1"/>
    <col min="7942" max="7942" width="27.375" style="29" customWidth="1"/>
    <col min="7943" max="8192" width="9" style="29"/>
    <col min="8193" max="8193" width="8.625" style="29" customWidth="1"/>
    <col min="8194" max="8195" width="10.625" style="29" customWidth="1"/>
    <col min="8196" max="8196" width="13.625" style="29" customWidth="1"/>
    <col min="8197" max="8197" width="19" style="29" customWidth="1"/>
    <col min="8198" max="8198" width="27.375" style="29" customWidth="1"/>
    <col min="8199" max="8448" width="9" style="29"/>
    <col min="8449" max="8449" width="8.625" style="29" customWidth="1"/>
    <col min="8450" max="8451" width="10.625" style="29" customWidth="1"/>
    <col min="8452" max="8452" width="13.625" style="29" customWidth="1"/>
    <col min="8453" max="8453" width="19" style="29" customWidth="1"/>
    <col min="8454" max="8454" width="27.375" style="29" customWidth="1"/>
    <col min="8455" max="8704" width="9" style="29"/>
    <col min="8705" max="8705" width="8.625" style="29" customWidth="1"/>
    <col min="8706" max="8707" width="10.625" style="29" customWidth="1"/>
    <col min="8708" max="8708" width="13.625" style="29" customWidth="1"/>
    <col min="8709" max="8709" width="19" style="29" customWidth="1"/>
    <col min="8710" max="8710" width="27.375" style="29" customWidth="1"/>
    <col min="8711" max="8960" width="9" style="29"/>
    <col min="8961" max="8961" width="8.625" style="29" customWidth="1"/>
    <col min="8962" max="8963" width="10.625" style="29" customWidth="1"/>
    <col min="8964" max="8964" width="13.625" style="29" customWidth="1"/>
    <col min="8965" max="8965" width="19" style="29" customWidth="1"/>
    <col min="8966" max="8966" width="27.375" style="29" customWidth="1"/>
    <col min="8967" max="9216" width="9" style="29"/>
    <col min="9217" max="9217" width="8.625" style="29" customWidth="1"/>
    <col min="9218" max="9219" width="10.625" style="29" customWidth="1"/>
    <col min="9220" max="9220" width="13.625" style="29" customWidth="1"/>
    <col min="9221" max="9221" width="19" style="29" customWidth="1"/>
    <col min="9222" max="9222" width="27.375" style="29" customWidth="1"/>
    <col min="9223" max="9472" width="9" style="29"/>
    <col min="9473" max="9473" width="8.625" style="29" customWidth="1"/>
    <col min="9474" max="9475" width="10.625" style="29" customWidth="1"/>
    <col min="9476" max="9476" width="13.625" style="29" customWidth="1"/>
    <col min="9477" max="9477" width="19" style="29" customWidth="1"/>
    <col min="9478" max="9478" width="27.375" style="29" customWidth="1"/>
    <col min="9479" max="9728" width="9" style="29"/>
    <col min="9729" max="9729" width="8.625" style="29" customWidth="1"/>
    <col min="9730" max="9731" width="10.625" style="29" customWidth="1"/>
    <col min="9732" max="9732" width="13.625" style="29" customWidth="1"/>
    <col min="9733" max="9733" width="19" style="29" customWidth="1"/>
    <col min="9734" max="9734" width="27.375" style="29" customWidth="1"/>
    <col min="9735" max="9984" width="9" style="29"/>
    <col min="9985" max="9985" width="8.625" style="29" customWidth="1"/>
    <col min="9986" max="9987" width="10.625" style="29" customWidth="1"/>
    <col min="9988" max="9988" width="13.625" style="29" customWidth="1"/>
    <col min="9989" max="9989" width="19" style="29" customWidth="1"/>
    <col min="9990" max="9990" width="27.375" style="29" customWidth="1"/>
    <col min="9991" max="10240" width="9" style="29"/>
    <col min="10241" max="10241" width="8.625" style="29" customWidth="1"/>
    <col min="10242" max="10243" width="10.625" style="29" customWidth="1"/>
    <col min="10244" max="10244" width="13.625" style="29" customWidth="1"/>
    <col min="10245" max="10245" width="19" style="29" customWidth="1"/>
    <col min="10246" max="10246" width="27.375" style="29" customWidth="1"/>
    <col min="10247" max="10496" width="9" style="29"/>
    <col min="10497" max="10497" width="8.625" style="29" customWidth="1"/>
    <col min="10498" max="10499" width="10.625" style="29" customWidth="1"/>
    <col min="10500" max="10500" width="13.625" style="29" customWidth="1"/>
    <col min="10501" max="10501" width="19" style="29" customWidth="1"/>
    <col min="10502" max="10502" width="27.375" style="29" customWidth="1"/>
    <col min="10503" max="10752" width="9" style="29"/>
    <col min="10753" max="10753" width="8.625" style="29" customWidth="1"/>
    <col min="10754" max="10755" width="10.625" style="29" customWidth="1"/>
    <col min="10756" max="10756" width="13.625" style="29" customWidth="1"/>
    <col min="10757" max="10757" width="19" style="29" customWidth="1"/>
    <col min="10758" max="10758" width="27.375" style="29" customWidth="1"/>
    <col min="10759" max="11008" width="9" style="29"/>
    <col min="11009" max="11009" width="8.625" style="29" customWidth="1"/>
    <col min="11010" max="11011" width="10.625" style="29" customWidth="1"/>
    <col min="11012" max="11012" width="13.625" style="29" customWidth="1"/>
    <col min="11013" max="11013" width="19" style="29" customWidth="1"/>
    <col min="11014" max="11014" width="27.375" style="29" customWidth="1"/>
    <col min="11015" max="11264" width="9" style="29"/>
    <col min="11265" max="11265" width="8.625" style="29" customWidth="1"/>
    <col min="11266" max="11267" width="10.625" style="29" customWidth="1"/>
    <col min="11268" max="11268" width="13.625" style="29" customWidth="1"/>
    <col min="11269" max="11269" width="19" style="29" customWidth="1"/>
    <col min="11270" max="11270" width="27.375" style="29" customWidth="1"/>
    <col min="11271" max="11520" width="9" style="29"/>
    <col min="11521" max="11521" width="8.625" style="29" customWidth="1"/>
    <col min="11522" max="11523" width="10.625" style="29" customWidth="1"/>
    <col min="11524" max="11524" width="13.625" style="29" customWidth="1"/>
    <col min="11525" max="11525" width="19" style="29" customWidth="1"/>
    <col min="11526" max="11526" width="27.375" style="29" customWidth="1"/>
    <col min="11527" max="11776" width="9" style="29"/>
    <col min="11777" max="11777" width="8.625" style="29" customWidth="1"/>
    <col min="11778" max="11779" width="10.625" style="29" customWidth="1"/>
    <col min="11780" max="11780" width="13.625" style="29" customWidth="1"/>
    <col min="11781" max="11781" width="19" style="29" customWidth="1"/>
    <col min="11782" max="11782" width="27.375" style="29" customWidth="1"/>
    <col min="11783" max="12032" width="9" style="29"/>
    <col min="12033" max="12033" width="8.625" style="29" customWidth="1"/>
    <col min="12034" max="12035" width="10.625" style="29" customWidth="1"/>
    <col min="12036" max="12036" width="13.625" style="29" customWidth="1"/>
    <col min="12037" max="12037" width="19" style="29" customWidth="1"/>
    <col min="12038" max="12038" width="27.375" style="29" customWidth="1"/>
    <col min="12039" max="12288" width="9" style="29"/>
    <col min="12289" max="12289" width="8.625" style="29" customWidth="1"/>
    <col min="12290" max="12291" width="10.625" style="29" customWidth="1"/>
    <col min="12292" max="12292" width="13.625" style="29" customWidth="1"/>
    <col min="12293" max="12293" width="19" style="29" customWidth="1"/>
    <col min="12294" max="12294" width="27.375" style="29" customWidth="1"/>
    <col min="12295" max="12544" width="9" style="29"/>
    <col min="12545" max="12545" width="8.625" style="29" customWidth="1"/>
    <col min="12546" max="12547" width="10.625" style="29" customWidth="1"/>
    <col min="12548" max="12548" width="13.625" style="29" customWidth="1"/>
    <col min="12549" max="12549" width="19" style="29" customWidth="1"/>
    <col min="12550" max="12550" width="27.375" style="29" customWidth="1"/>
    <col min="12551" max="12800" width="9" style="29"/>
    <col min="12801" max="12801" width="8.625" style="29" customWidth="1"/>
    <col min="12802" max="12803" width="10.625" style="29" customWidth="1"/>
    <col min="12804" max="12804" width="13.625" style="29" customWidth="1"/>
    <col min="12805" max="12805" width="19" style="29" customWidth="1"/>
    <col min="12806" max="12806" width="27.375" style="29" customWidth="1"/>
    <col min="12807" max="13056" width="9" style="29"/>
    <col min="13057" max="13057" width="8.625" style="29" customWidth="1"/>
    <col min="13058" max="13059" width="10.625" style="29" customWidth="1"/>
    <col min="13060" max="13060" width="13.625" style="29" customWidth="1"/>
    <col min="13061" max="13061" width="19" style="29" customWidth="1"/>
    <col min="13062" max="13062" width="27.375" style="29" customWidth="1"/>
    <col min="13063" max="13312" width="9" style="29"/>
    <col min="13313" max="13313" width="8.625" style="29" customWidth="1"/>
    <col min="13314" max="13315" width="10.625" style="29" customWidth="1"/>
    <col min="13316" max="13316" width="13.625" style="29" customWidth="1"/>
    <col min="13317" max="13317" width="19" style="29" customWidth="1"/>
    <col min="13318" max="13318" width="27.375" style="29" customWidth="1"/>
    <col min="13319" max="13568" width="9" style="29"/>
    <col min="13569" max="13569" width="8.625" style="29" customWidth="1"/>
    <col min="13570" max="13571" width="10.625" style="29" customWidth="1"/>
    <col min="13572" max="13572" width="13.625" style="29" customWidth="1"/>
    <col min="13573" max="13573" width="19" style="29" customWidth="1"/>
    <col min="13574" max="13574" width="27.375" style="29" customWidth="1"/>
    <col min="13575" max="13824" width="9" style="29"/>
    <col min="13825" max="13825" width="8.625" style="29" customWidth="1"/>
    <col min="13826" max="13827" width="10.625" style="29" customWidth="1"/>
    <col min="13828" max="13828" width="13.625" style="29" customWidth="1"/>
    <col min="13829" max="13829" width="19" style="29" customWidth="1"/>
    <col min="13830" max="13830" width="27.375" style="29" customWidth="1"/>
    <col min="13831" max="14080" width="9" style="29"/>
    <col min="14081" max="14081" width="8.625" style="29" customWidth="1"/>
    <col min="14082" max="14083" width="10.625" style="29" customWidth="1"/>
    <col min="14084" max="14084" width="13.625" style="29" customWidth="1"/>
    <col min="14085" max="14085" width="19" style="29" customWidth="1"/>
    <col min="14086" max="14086" width="27.375" style="29" customWidth="1"/>
    <col min="14087" max="14336" width="9" style="29"/>
    <col min="14337" max="14337" width="8.625" style="29" customWidth="1"/>
    <col min="14338" max="14339" width="10.625" style="29" customWidth="1"/>
    <col min="14340" max="14340" width="13.625" style="29" customWidth="1"/>
    <col min="14341" max="14341" width="19" style="29" customWidth="1"/>
    <col min="14342" max="14342" width="27.375" style="29" customWidth="1"/>
    <col min="14343" max="14592" width="9" style="29"/>
    <col min="14593" max="14593" width="8.625" style="29" customWidth="1"/>
    <col min="14594" max="14595" width="10.625" style="29" customWidth="1"/>
    <col min="14596" max="14596" width="13.625" style="29" customWidth="1"/>
    <col min="14597" max="14597" width="19" style="29" customWidth="1"/>
    <col min="14598" max="14598" width="27.375" style="29" customWidth="1"/>
    <col min="14599" max="14848" width="9" style="29"/>
    <col min="14849" max="14849" width="8.625" style="29" customWidth="1"/>
    <col min="14850" max="14851" width="10.625" style="29" customWidth="1"/>
    <col min="14852" max="14852" width="13.625" style="29" customWidth="1"/>
    <col min="14853" max="14853" width="19" style="29" customWidth="1"/>
    <col min="14854" max="14854" width="27.375" style="29" customWidth="1"/>
    <col min="14855" max="15104" width="9" style="29"/>
    <col min="15105" max="15105" width="8.625" style="29" customWidth="1"/>
    <col min="15106" max="15107" width="10.625" style="29" customWidth="1"/>
    <col min="15108" max="15108" width="13.625" style="29" customWidth="1"/>
    <col min="15109" max="15109" width="19" style="29" customWidth="1"/>
    <col min="15110" max="15110" width="27.375" style="29" customWidth="1"/>
    <col min="15111" max="15360" width="9" style="29"/>
    <col min="15361" max="15361" width="8.625" style="29" customWidth="1"/>
    <col min="15362" max="15363" width="10.625" style="29" customWidth="1"/>
    <col min="15364" max="15364" width="13.625" style="29" customWidth="1"/>
    <col min="15365" max="15365" width="19" style="29" customWidth="1"/>
    <col min="15366" max="15366" width="27.375" style="29" customWidth="1"/>
    <col min="15367" max="15616" width="9" style="29"/>
    <col min="15617" max="15617" width="8.625" style="29" customWidth="1"/>
    <col min="15618" max="15619" width="10.625" style="29" customWidth="1"/>
    <col min="15620" max="15620" width="13.625" style="29" customWidth="1"/>
    <col min="15621" max="15621" width="19" style="29" customWidth="1"/>
    <col min="15622" max="15622" width="27.375" style="29" customWidth="1"/>
    <col min="15623" max="15872" width="9" style="29"/>
    <col min="15873" max="15873" width="8.625" style="29" customWidth="1"/>
    <col min="15874" max="15875" width="10.625" style="29" customWidth="1"/>
    <col min="15876" max="15876" width="13.625" style="29" customWidth="1"/>
    <col min="15877" max="15877" width="19" style="29" customWidth="1"/>
    <col min="15878" max="15878" width="27.375" style="29" customWidth="1"/>
    <col min="15879" max="16128" width="9" style="29"/>
    <col min="16129" max="16129" width="8.625" style="29" customWidth="1"/>
    <col min="16130" max="16131" width="10.625" style="29" customWidth="1"/>
    <col min="16132" max="16132" width="13.625" style="29" customWidth="1"/>
    <col min="16133" max="16133" width="19" style="29" customWidth="1"/>
    <col min="16134" max="16134" width="27.375" style="29" customWidth="1"/>
    <col min="16135" max="16384" width="9" style="29"/>
  </cols>
  <sheetData>
    <row r="1" s="24" customFormat="1" ht="24.95" customHeight="1" spans="1:6">
      <c r="A1" s="30" t="s">
        <v>17</v>
      </c>
      <c r="B1" s="31"/>
      <c r="C1" s="31"/>
      <c r="D1" s="32"/>
      <c r="E1" s="32"/>
      <c r="F1" s="32"/>
    </row>
    <row r="2" s="25" customFormat="1" ht="60" customHeight="1" spans="1:6">
      <c r="A2" s="33" t="s">
        <v>18</v>
      </c>
      <c r="B2" s="34"/>
      <c r="C2" s="34"/>
      <c r="D2" s="34"/>
      <c r="E2" s="34"/>
      <c r="F2" s="34"/>
    </row>
    <row r="3" s="25" customFormat="1" ht="20.1" customHeight="1" spans="1:6">
      <c r="A3" s="35" t="s">
        <v>19</v>
      </c>
      <c r="B3" s="35"/>
      <c r="C3" s="35"/>
      <c r="D3" s="35"/>
      <c r="E3" s="35"/>
      <c r="F3" s="35"/>
    </row>
    <row r="4" s="25" customFormat="1" ht="20.1" customHeight="1" spans="1:6">
      <c r="A4" s="36" t="s">
        <v>20</v>
      </c>
      <c r="B4" s="36"/>
      <c r="C4" s="36" t="s">
        <v>21</v>
      </c>
      <c r="D4" s="36"/>
      <c r="E4" s="36"/>
      <c r="F4" s="36"/>
    </row>
    <row r="5" s="25" customFormat="1" ht="20.1" customHeight="1" spans="1:6">
      <c r="A5" s="36" t="s">
        <v>22</v>
      </c>
      <c r="B5" s="36"/>
      <c r="C5" s="36" t="s">
        <v>23</v>
      </c>
      <c r="D5" s="36"/>
      <c r="E5" s="36"/>
      <c r="F5" s="36"/>
    </row>
    <row r="6" s="25" customFormat="1" ht="20.1" customHeight="1" spans="1:6">
      <c r="A6" s="36" t="s">
        <v>24</v>
      </c>
      <c r="B6" s="36"/>
      <c r="C6" s="36" t="s">
        <v>25</v>
      </c>
      <c r="D6" s="36"/>
      <c r="E6" s="36" t="s">
        <v>26</v>
      </c>
      <c r="F6" s="36" t="s">
        <v>27</v>
      </c>
    </row>
    <row r="7" s="25" customFormat="1" ht="20.1" customHeight="1" spans="1:6">
      <c r="A7" s="36" t="s">
        <v>28</v>
      </c>
      <c r="B7" s="37" t="s">
        <v>29</v>
      </c>
      <c r="C7" s="37"/>
      <c r="D7" s="37"/>
      <c r="E7" s="36">
        <v>2737</v>
      </c>
      <c r="F7" s="36"/>
    </row>
    <row r="8" s="25" customFormat="1" ht="20.1" customHeight="1" spans="1:6">
      <c r="A8" s="36"/>
      <c r="B8" s="37" t="s">
        <v>30</v>
      </c>
      <c r="C8" s="37"/>
      <c r="D8" s="37"/>
      <c r="E8" s="36">
        <v>2737</v>
      </c>
      <c r="F8" s="36"/>
    </row>
    <row r="9" s="25" customFormat="1" ht="20.1" customHeight="1" spans="1:6">
      <c r="A9" s="36"/>
      <c r="B9" s="37" t="s">
        <v>31</v>
      </c>
      <c r="C9" s="37"/>
      <c r="D9" s="37"/>
      <c r="E9" s="36"/>
      <c r="F9" s="36"/>
    </row>
    <row r="10" s="25" customFormat="1" ht="65.1" customHeight="1" spans="1:6">
      <c r="A10" s="38" t="s">
        <v>32</v>
      </c>
      <c r="B10" s="39" t="s">
        <v>33</v>
      </c>
      <c r="C10" s="40"/>
      <c r="D10" s="40"/>
      <c r="E10" s="40"/>
      <c r="F10" s="40"/>
    </row>
    <row r="11" s="25" customFormat="1" ht="24.95" customHeight="1" spans="1:6">
      <c r="A11" s="41" t="s">
        <v>34</v>
      </c>
      <c r="B11" s="38" t="s">
        <v>35</v>
      </c>
      <c r="C11" s="38" t="s">
        <v>36</v>
      </c>
      <c r="D11" s="38" t="s">
        <v>37</v>
      </c>
      <c r="E11" s="38"/>
      <c r="F11" s="38" t="s">
        <v>38</v>
      </c>
    </row>
    <row r="12" s="25" customFormat="1" ht="30" customHeight="1" spans="1:6">
      <c r="A12" s="41"/>
      <c r="B12" s="42" t="s">
        <v>39</v>
      </c>
      <c r="C12" s="38" t="s">
        <v>40</v>
      </c>
      <c r="D12" s="43" t="s">
        <v>41</v>
      </c>
      <c r="E12" s="43"/>
      <c r="F12" s="44" t="s">
        <v>42</v>
      </c>
    </row>
    <row r="13" s="25" customFormat="1" ht="30" customHeight="1" spans="1:6">
      <c r="A13" s="41"/>
      <c r="B13" s="42"/>
      <c r="C13" s="38"/>
      <c r="D13" s="43" t="s">
        <v>43</v>
      </c>
      <c r="E13" s="43"/>
      <c r="F13" s="44" t="s">
        <v>42</v>
      </c>
    </row>
    <row r="14" s="25" customFormat="1" ht="30" customHeight="1" spans="1:6">
      <c r="A14" s="41"/>
      <c r="B14" s="42"/>
      <c r="C14" s="38"/>
      <c r="D14" s="43" t="s">
        <v>44</v>
      </c>
      <c r="E14" s="43"/>
      <c r="F14" s="44" t="s">
        <v>42</v>
      </c>
    </row>
    <row r="15" s="25" customFormat="1" ht="30" customHeight="1" spans="1:6">
      <c r="A15" s="41"/>
      <c r="B15" s="42"/>
      <c r="C15" s="38" t="s">
        <v>45</v>
      </c>
      <c r="D15" s="43" t="s">
        <v>46</v>
      </c>
      <c r="E15" s="43"/>
      <c r="F15" s="45">
        <f>100%</f>
        <v>1</v>
      </c>
    </row>
    <row r="16" s="25" customFormat="1" ht="80.1" customHeight="1" spans="1:6">
      <c r="A16" s="41"/>
      <c r="B16" s="42"/>
      <c r="C16" s="38"/>
      <c r="D16" s="43" t="s">
        <v>47</v>
      </c>
      <c r="E16" s="43"/>
      <c r="F16" s="44" t="s">
        <v>48</v>
      </c>
    </row>
    <row r="17" s="26" customFormat="1" ht="30" customHeight="1" spans="1:6">
      <c r="A17" s="41"/>
      <c r="B17" s="42"/>
      <c r="C17" s="46" t="s">
        <v>49</v>
      </c>
      <c r="D17" s="43" t="s">
        <v>50</v>
      </c>
      <c r="E17" s="43"/>
      <c r="F17" s="44" t="s">
        <v>51</v>
      </c>
    </row>
    <row r="18" s="27" customFormat="1" ht="30" customHeight="1" spans="1:6">
      <c r="A18" s="41"/>
      <c r="B18" s="42"/>
      <c r="C18" s="47"/>
      <c r="D18" s="43" t="s">
        <v>52</v>
      </c>
      <c r="E18" s="43"/>
      <c r="F18" s="44" t="s">
        <v>53</v>
      </c>
    </row>
    <row r="19" s="27" customFormat="1" ht="30" customHeight="1" spans="1:6">
      <c r="A19" s="41"/>
      <c r="B19" s="42"/>
      <c r="C19" s="48" t="s">
        <v>54</v>
      </c>
      <c r="D19" s="49" t="s">
        <v>55</v>
      </c>
      <c r="E19" s="50"/>
      <c r="F19" s="44" t="s">
        <v>42</v>
      </c>
    </row>
    <row r="20" s="28" customFormat="1" ht="30" customHeight="1" spans="1:6">
      <c r="A20" s="41"/>
      <c r="B20" s="42"/>
      <c r="C20" s="51"/>
      <c r="D20" s="43" t="s">
        <v>56</v>
      </c>
      <c r="E20" s="43"/>
      <c r="F20" s="44" t="s">
        <v>42</v>
      </c>
    </row>
    <row r="21" s="25" customFormat="1" ht="30" customHeight="1" spans="1:6">
      <c r="A21" s="41"/>
      <c r="B21" s="42" t="s">
        <v>57</v>
      </c>
      <c r="C21" s="38" t="s">
        <v>58</v>
      </c>
      <c r="D21" s="52" t="s">
        <v>59</v>
      </c>
      <c r="E21" s="52"/>
      <c r="F21" s="38" t="s">
        <v>60</v>
      </c>
    </row>
    <row r="22" s="25" customFormat="1" ht="30" customHeight="1" spans="1:6">
      <c r="A22" s="41"/>
      <c r="B22" s="42" t="s">
        <v>61</v>
      </c>
      <c r="C22" s="38" t="s">
        <v>62</v>
      </c>
      <c r="D22" s="53" t="s">
        <v>63</v>
      </c>
      <c r="E22" s="53"/>
      <c r="F22" s="36" t="s">
        <v>64</v>
      </c>
    </row>
    <row r="23" s="25" customFormat="1" ht="30" customHeight="1" spans="1:6">
      <c r="A23" s="41"/>
      <c r="B23" s="42"/>
      <c r="C23" s="38"/>
      <c r="D23" s="52" t="s">
        <v>65</v>
      </c>
      <c r="E23" s="52"/>
      <c r="F23" s="54" t="s">
        <v>64</v>
      </c>
    </row>
    <row r="24" s="25" customFormat="1"/>
    <row r="25" s="25" customFormat="1"/>
    <row r="26" s="25" customFormat="1"/>
    <row r="27" s="25" customFormat="1"/>
    <row r="28" s="25" customFormat="1"/>
    <row r="29" s="25" customFormat="1"/>
    <row r="30" s="25" customFormat="1"/>
    <row r="31" s="25" customFormat="1"/>
    <row r="32" s="25" customFormat="1"/>
    <row r="33" s="25" customFormat="1"/>
    <row r="34" s="25" customFormat="1"/>
    <row r="35" s="25" customFormat="1"/>
    <row r="36" s="25" customFormat="1"/>
    <row r="37" s="25" customFormat="1"/>
    <row r="38" s="25" customFormat="1"/>
    <row r="39" s="25" customFormat="1"/>
    <row r="40" s="25" customFormat="1"/>
    <row r="41" s="25" customFormat="1"/>
    <row r="42" s="25" customFormat="1"/>
    <row r="43" s="25" customFormat="1"/>
    <row r="44" s="25" customFormat="1"/>
    <row r="45" s="25" customFormat="1"/>
    <row r="46" s="25" customFormat="1"/>
    <row r="47" s="25" customFormat="1"/>
    <row r="48" s="25" customFormat="1"/>
    <row r="49" s="25" customFormat="1"/>
    <row r="50" s="25" customFormat="1"/>
    <row r="51" s="25" customFormat="1"/>
    <row r="52" s="25" customFormat="1"/>
    <row r="53" s="25" customFormat="1"/>
    <row r="54" s="25" customFormat="1"/>
    <row r="55" s="25" customFormat="1"/>
    <row r="56" s="25" customFormat="1"/>
    <row r="57" s="25" customFormat="1"/>
    <row r="58" s="25" customFormat="1"/>
    <row r="59" s="25" customFormat="1"/>
    <row r="60" s="25" customFormat="1"/>
    <row r="61" s="25" customFormat="1"/>
    <row r="62" s="25" customFormat="1"/>
    <row r="63" s="25" customFormat="1"/>
    <row r="64" s="25" customFormat="1"/>
    <row r="65" s="25" customFormat="1"/>
    <row r="66" s="25" customFormat="1"/>
    <row r="67" s="25" customFormat="1"/>
    <row r="68" s="25" customFormat="1"/>
    <row r="69" s="25" customFormat="1"/>
    <row r="70" s="25" customFormat="1"/>
    <row r="71" s="25" customFormat="1"/>
    <row r="72" s="25" customFormat="1"/>
    <row r="73" s="25" customFormat="1"/>
    <row r="74" s="25" customFormat="1"/>
    <row r="75" s="25" customFormat="1"/>
    <row r="76" s="25" customFormat="1"/>
    <row r="77" s="25" customFormat="1"/>
    <row r="78" s="25" customFormat="1"/>
    <row r="79" s="25" customFormat="1"/>
    <row r="80" s="25" customFormat="1"/>
    <row r="81" s="25" customFormat="1"/>
    <row r="82" s="25" customFormat="1"/>
    <row r="83" s="25" customFormat="1"/>
    <row r="84" s="25" customFormat="1"/>
    <row r="85" s="25" customFormat="1"/>
    <row r="86" s="25" customFormat="1"/>
    <row r="87" s="25" customFormat="1"/>
    <row r="88" s="25" customFormat="1"/>
    <row r="89" s="25" customFormat="1"/>
    <row r="90" s="25" customFormat="1"/>
    <row r="91" s="25" customFormat="1"/>
    <row r="92" s="25" customFormat="1"/>
    <row r="93" s="25" customFormat="1"/>
    <row r="94" s="25" customFormat="1"/>
    <row r="95" s="25" customFormat="1"/>
    <row r="96" s="25" customFormat="1"/>
    <row r="97" s="25" customFormat="1"/>
    <row r="98" s="25" customFormat="1"/>
    <row r="99" s="25" customFormat="1"/>
    <row r="100" s="25" customFormat="1"/>
    <row r="101" s="25" customFormat="1"/>
    <row r="102" s="25" customFormat="1"/>
    <row r="103" s="25" customFormat="1"/>
    <row r="104" s="25" customFormat="1"/>
    <row r="105" s="25" customFormat="1"/>
    <row r="106" s="25" customFormat="1"/>
    <row r="107" s="25" customFormat="1"/>
    <row r="108" s="25" customFormat="1"/>
    <row r="109" s="25" customFormat="1"/>
    <row r="110" s="25" customFormat="1"/>
    <row r="111" s="25" customFormat="1"/>
    <row r="112" s="25" customFormat="1"/>
    <row r="113" s="25" customFormat="1"/>
    <row r="114" s="25" customFormat="1"/>
    <row r="115" s="25" customFormat="1"/>
    <row r="116" s="25" customFormat="1"/>
    <row r="117" s="25" customFormat="1"/>
    <row r="118" s="25" customFormat="1"/>
    <row r="119" s="25" customFormat="1"/>
    <row r="120" s="25" customFormat="1"/>
    <row r="121" s="25" customFormat="1"/>
    <row r="122" s="25" customFormat="1"/>
    <row r="123" s="25" customFormat="1"/>
    <row r="124" s="25" customFormat="1"/>
    <row r="125" s="25" customFormat="1"/>
    <row r="126" s="25" customFormat="1"/>
    <row r="127" s="25" customFormat="1"/>
    <row r="128" s="25" customFormat="1"/>
    <row r="129" s="25" customFormat="1"/>
    <row r="130" s="25" customFormat="1"/>
    <row r="131" s="25" customFormat="1"/>
    <row r="132" s="25" customFormat="1"/>
    <row r="133" s="25" customFormat="1"/>
    <row r="134" s="25" customFormat="1"/>
    <row r="135" s="25" customFormat="1"/>
    <row r="136" s="25" customFormat="1"/>
    <row r="137" s="25" customFormat="1"/>
    <row r="138" s="25" customFormat="1"/>
    <row r="139" s="25" customFormat="1"/>
    <row r="140" s="25" customFormat="1"/>
    <row r="141" s="25" customFormat="1"/>
    <row r="142" s="25" customFormat="1"/>
    <row r="143" s="25" customFormat="1"/>
    <row r="144" s="25" customFormat="1"/>
    <row r="145" s="25" customFormat="1"/>
    <row r="146" s="25" customFormat="1"/>
    <row r="147" s="25" customFormat="1"/>
    <row r="148" s="25" customFormat="1"/>
    <row r="149" s="25" customFormat="1"/>
    <row r="150" s="25" customFormat="1"/>
    <row r="151" s="25" customFormat="1"/>
    <row r="152" s="25" customFormat="1"/>
    <row r="153" s="25" customFormat="1"/>
    <row r="154" s="25" customFormat="1"/>
    <row r="155" s="25" customFormat="1"/>
    <row r="156" s="25" customFormat="1"/>
    <row r="157" s="25" customFormat="1"/>
    <row r="158" s="25" customFormat="1"/>
    <row r="159" s="25" customFormat="1"/>
    <row r="160" s="25" customFormat="1"/>
    <row r="161" s="25" customFormat="1"/>
    <row r="162" s="25" customFormat="1"/>
    <row r="163" s="25" customFormat="1"/>
    <row r="164" s="25" customFormat="1"/>
    <row r="165" s="25" customFormat="1"/>
    <row r="166" s="25" customFormat="1"/>
    <row r="167" s="25" customFormat="1"/>
    <row r="168" s="25" customFormat="1"/>
    <row r="169" s="25" customFormat="1"/>
    <row r="170" s="25" customFormat="1"/>
    <row r="171" s="25" customFormat="1"/>
    <row r="172" s="25" customFormat="1"/>
    <row r="173" s="25" customFormat="1"/>
    <row r="174" s="25" customFormat="1"/>
    <row r="175" s="25" customFormat="1"/>
    <row r="176" s="25" customFormat="1"/>
    <row r="177" s="25" customFormat="1"/>
    <row r="178" s="25" customFormat="1"/>
    <row r="179" s="25" customFormat="1"/>
    <row r="180" s="25" customFormat="1"/>
    <row r="181" s="25" customFormat="1"/>
    <row r="182" s="25" customFormat="1"/>
    <row r="183" s="25" customFormat="1"/>
    <row r="184" s="25" customFormat="1"/>
    <row r="185" s="25" customFormat="1"/>
    <row r="186" s="25" customFormat="1"/>
    <row r="187" s="25" customFormat="1"/>
    <row r="188" s="25" customFormat="1"/>
    <row r="189" s="25" customFormat="1"/>
    <row r="190" s="25" customFormat="1"/>
    <row r="191" s="25" customFormat="1"/>
    <row r="192" s="25" customFormat="1"/>
    <row r="193" s="25" customFormat="1"/>
    <row r="194" s="25" customFormat="1"/>
    <row r="195" s="25" customFormat="1"/>
    <row r="196" s="25" customFormat="1"/>
    <row r="197" s="25" customFormat="1"/>
    <row r="198" s="25" customFormat="1"/>
    <row r="199" s="25" customFormat="1"/>
    <row r="200" s="25" customFormat="1"/>
    <row r="201" s="25" customFormat="1"/>
    <row r="202" s="25" customFormat="1"/>
    <row r="203" s="25" customFormat="1"/>
    <row r="204" s="25" customFormat="1"/>
    <row r="205" s="25" customFormat="1"/>
    <row r="206" s="25" customFormat="1"/>
    <row r="207" s="25" customFormat="1"/>
    <row r="208" s="25" customFormat="1"/>
    <row r="209" s="25" customFormat="1"/>
    <row r="210" s="25" customFormat="1"/>
    <row r="211" s="25" customFormat="1"/>
    <row r="212" s="25" customFormat="1"/>
    <row r="213" s="25" customFormat="1"/>
    <row r="214" s="25" customFormat="1"/>
    <row r="215" s="25" customFormat="1"/>
    <row r="216" s="25" customFormat="1"/>
    <row r="217" s="25" customFormat="1"/>
    <row r="218" s="25" customFormat="1"/>
    <row r="219" s="25" customFormat="1"/>
    <row r="220" s="25" customFormat="1"/>
    <row r="221" s="25" customFormat="1"/>
    <row r="222" s="25" customFormat="1"/>
    <row r="223" s="25" customFormat="1"/>
    <row r="224" s="25" customFormat="1"/>
    <row r="225" s="25" customFormat="1"/>
    <row r="226" s="25" customFormat="1"/>
    <row r="227" s="25" customFormat="1"/>
    <row r="228" s="25" customFormat="1"/>
    <row r="229" s="25" customFormat="1"/>
    <row r="230" s="25" customFormat="1"/>
    <row r="231" s="25" customFormat="1"/>
    <row r="232" s="25" customFormat="1"/>
    <row r="233" s="25" customFormat="1"/>
    <row r="234" s="25" customFormat="1"/>
    <row r="235" s="25" customFormat="1"/>
    <row r="236" s="25" customFormat="1"/>
    <row r="237" s="25" customFormat="1"/>
    <row r="238" s="25" customFormat="1"/>
    <row r="239" s="25" customFormat="1"/>
    <row r="240" s="25" customFormat="1"/>
    <row r="241" s="25" customFormat="1"/>
    <row r="242" s="25" customFormat="1"/>
    <row r="243" s="25" customFormat="1"/>
    <row r="244" s="25" customFormat="1"/>
    <row r="245" s="25" customFormat="1"/>
    <row r="246" s="25" customFormat="1"/>
    <row r="247" s="25" customFormat="1"/>
    <row r="248" s="25" customFormat="1"/>
    <row r="249" s="25" customFormat="1"/>
    <row r="250" s="25" customFormat="1"/>
    <row r="251" s="25" customFormat="1"/>
    <row r="252" s="25" customFormat="1"/>
    <row r="253" s="25" customFormat="1"/>
    <row r="254" s="25" customFormat="1"/>
    <row r="255" s="25" customFormat="1"/>
    <row r="256" s="25" customFormat="1"/>
  </sheetData>
  <mergeCells count="38">
    <mergeCell ref="A1:C1"/>
    <mergeCell ref="A2:F2"/>
    <mergeCell ref="A3:F3"/>
    <mergeCell ref="A4:B4"/>
    <mergeCell ref="C4:F4"/>
    <mergeCell ref="A5:B5"/>
    <mergeCell ref="C5:F5"/>
    <mergeCell ref="A6:B6"/>
    <mergeCell ref="C6:D6"/>
    <mergeCell ref="B7:D7"/>
    <mergeCell ref="E7:F7"/>
    <mergeCell ref="B8:D8"/>
    <mergeCell ref="E8:F8"/>
    <mergeCell ref="B9:D9"/>
    <mergeCell ref="E9:F9"/>
    <mergeCell ref="B10:F10"/>
    <mergeCell ref="D11:E11"/>
    <mergeCell ref="D12:E12"/>
    <mergeCell ref="D13:E13"/>
    <mergeCell ref="D14:E14"/>
    <mergeCell ref="D15:E15"/>
    <mergeCell ref="D16:E16"/>
    <mergeCell ref="D17:E17"/>
    <mergeCell ref="D18:E18"/>
    <mergeCell ref="D19:E19"/>
    <mergeCell ref="D20:E20"/>
    <mergeCell ref="D21:E21"/>
    <mergeCell ref="D22:E22"/>
    <mergeCell ref="D23:E23"/>
    <mergeCell ref="A7:A9"/>
    <mergeCell ref="A11:A23"/>
    <mergeCell ref="B12:B20"/>
    <mergeCell ref="B22:B23"/>
    <mergeCell ref="C12:C14"/>
    <mergeCell ref="C15:C16"/>
    <mergeCell ref="C17:C18"/>
    <mergeCell ref="C19:C20"/>
    <mergeCell ref="C22:C23"/>
  </mergeCells>
  <pageMargins left="0.700694444444445" right="0.700694444444445" top="0.751388888888889" bottom="0.751388888888889" header="0.298611111111111" footer="0.298611111111111"/>
  <pageSetup paperSize="9" firstPageNumber="5" orientation="portrait" useFirstPageNumber="1" horizontalDpi="600"/>
  <headerFooter>
    <oddFooter>&amp;R-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L12" sqref="L12"/>
    </sheetView>
  </sheetViews>
  <sheetFormatPr defaultColWidth="9" defaultRowHeight="13.5" outlineLevelCol="5"/>
  <cols>
    <col min="1" max="6" width="14.625" style="4" customWidth="1"/>
    <col min="7" max="16384" width="9" style="4"/>
  </cols>
  <sheetData>
    <row r="1" s="1" customFormat="1" ht="24.95" customHeight="1" spans="1:6">
      <c r="A1" s="5" t="s">
        <v>66</v>
      </c>
      <c r="B1" s="6"/>
      <c r="C1" s="6"/>
      <c r="D1" s="6"/>
      <c r="E1" s="6"/>
      <c r="F1" s="7"/>
    </row>
    <row r="2" s="1" customFormat="1" ht="60" customHeight="1" spans="1:6">
      <c r="A2" s="8" t="s">
        <v>67</v>
      </c>
      <c r="B2" s="9"/>
      <c r="C2" s="9"/>
      <c r="D2" s="9"/>
      <c r="E2" s="10"/>
      <c r="F2" s="11"/>
    </row>
    <row r="3" s="2" customFormat="1" ht="24.95" customHeight="1" spans="1:6">
      <c r="A3" s="12" t="s">
        <v>68</v>
      </c>
      <c r="B3" s="13" t="s">
        <v>39</v>
      </c>
      <c r="C3" s="13"/>
      <c r="D3" s="13"/>
      <c r="E3" s="13"/>
      <c r="F3" s="14"/>
    </row>
    <row r="4" s="2" customFormat="1" ht="24.95" customHeight="1" spans="1:6">
      <c r="A4" s="15"/>
      <c r="B4" s="16" t="s">
        <v>40</v>
      </c>
      <c r="C4" s="16"/>
      <c r="D4" s="16"/>
      <c r="E4" s="14" t="s">
        <v>54</v>
      </c>
      <c r="F4" s="14"/>
    </row>
    <row r="5" s="2" customFormat="1" ht="80.1" customHeight="1" spans="1:6">
      <c r="A5" s="17"/>
      <c r="B5" s="18" t="s">
        <v>69</v>
      </c>
      <c r="C5" s="18" t="s">
        <v>43</v>
      </c>
      <c r="D5" s="18" t="s">
        <v>70</v>
      </c>
      <c r="E5" s="18" t="s">
        <v>71</v>
      </c>
      <c r="F5" s="18" t="s">
        <v>72</v>
      </c>
    </row>
    <row r="6" s="3" customFormat="1" ht="24.95" customHeight="1" spans="1:6">
      <c r="A6" s="19" t="s">
        <v>9</v>
      </c>
      <c r="B6" s="20" t="s">
        <v>73</v>
      </c>
      <c r="C6" s="20" t="s">
        <v>74</v>
      </c>
      <c r="D6" s="21" t="s">
        <v>75</v>
      </c>
      <c r="E6" s="21">
        <v>16</v>
      </c>
      <c r="F6" s="22">
        <v>518</v>
      </c>
    </row>
    <row r="7" s="3" customFormat="1" ht="24.95" customHeight="1" spans="1:6">
      <c r="A7" s="19" t="s">
        <v>10</v>
      </c>
      <c r="B7" s="20" t="s">
        <v>76</v>
      </c>
      <c r="C7" s="20" t="s">
        <v>77</v>
      </c>
      <c r="D7" s="21" t="s">
        <v>78</v>
      </c>
      <c r="E7" s="21">
        <v>8</v>
      </c>
      <c r="F7" s="22">
        <v>325</v>
      </c>
    </row>
    <row r="8" s="3" customFormat="1" ht="24.95" customHeight="1" spans="1:6">
      <c r="A8" s="23" t="s">
        <v>12</v>
      </c>
      <c r="B8" s="20" t="s">
        <v>79</v>
      </c>
      <c r="C8" s="20" t="s">
        <v>80</v>
      </c>
      <c r="D8" s="21" t="s">
        <v>75</v>
      </c>
      <c r="E8" s="21">
        <v>17</v>
      </c>
      <c r="F8" s="22">
        <v>463</v>
      </c>
    </row>
    <row r="9" s="3" customFormat="1" ht="24.95" customHeight="1" spans="1:6">
      <c r="A9" s="19" t="s">
        <v>13</v>
      </c>
      <c r="B9" s="20" t="s">
        <v>81</v>
      </c>
      <c r="C9" s="20" t="s">
        <v>82</v>
      </c>
      <c r="D9" s="21" t="s">
        <v>83</v>
      </c>
      <c r="E9" s="21">
        <v>26</v>
      </c>
      <c r="F9" s="22">
        <v>276</v>
      </c>
    </row>
    <row r="10" s="3" customFormat="1" ht="24.95" customHeight="1" spans="1:6">
      <c r="A10" s="19" t="s">
        <v>14</v>
      </c>
      <c r="B10" s="20" t="s">
        <v>81</v>
      </c>
      <c r="C10" s="20" t="s">
        <v>84</v>
      </c>
      <c r="D10" s="21" t="s">
        <v>85</v>
      </c>
      <c r="E10" s="21">
        <v>20</v>
      </c>
      <c r="F10" s="22">
        <v>276</v>
      </c>
    </row>
    <row r="11" s="3" customFormat="1" ht="24.95" customHeight="1" spans="1:6">
      <c r="A11" s="19" t="s">
        <v>15</v>
      </c>
      <c r="B11" s="20" t="s">
        <v>86</v>
      </c>
      <c r="C11" s="20" t="s">
        <v>87</v>
      </c>
      <c r="D11" s="21" t="s">
        <v>88</v>
      </c>
      <c r="E11" s="21">
        <v>22</v>
      </c>
      <c r="F11" s="22">
        <v>534</v>
      </c>
    </row>
    <row r="12" s="3" customFormat="1" ht="24.95" customHeight="1" spans="1:6">
      <c r="A12" s="19" t="s">
        <v>16</v>
      </c>
      <c r="B12" s="20" t="s">
        <v>89</v>
      </c>
      <c r="C12" s="20" t="s">
        <v>90</v>
      </c>
      <c r="D12" s="21" t="s">
        <v>91</v>
      </c>
      <c r="E12" s="21">
        <v>14</v>
      </c>
      <c r="F12" s="22">
        <v>222</v>
      </c>
    </row>
  </sheetData>
  <mergeCells count="5">
    <mergeCell ref="A2:F2"/>
    <mergeCell ref="B3:F3"/>
    <mergeCell ref="B4:D4"/>
    <mergeCell ref="E4:F4"/>
    <mergeCell ref="A3:A5"/>
  </mergeCells>
  <printOptions horizontalCentered="1"/>
  <pageMargins left="0.590277777777778" right="0.590277777777778" top="0.747916666666667" bottom="0.747916666666667" header="0.314583333333333" footer="0.590277777777778"/>
  <pageSetup paperSize="9" firstPageNumber="6" orientation="portrait" useFirstPageNumber="1" horizontalDpi="600"/>
  <headerFooter>
    <oddFooter>&amp;L- &amp;P -</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附件1</vt:lpstr>
      <vt:lpstr>附件2-1</vt:lpstr>
      <vt:lpstr>附件2-2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李紫薇</dc:creator>
  <cp:lastModifiedBy>Administrator</cp:lastModifiedBy>
  <dcterms:created xsi:type="dcterms:W3CDTF">2025-07-08T08:42:00Z</dcterms:created>
  <cp:lastPrinted>2025-07-24T04:03:00Z</cp:lastPrinted>
  <dcterms:modified xsi:type="dcterms:W3CDTF">2025-07-25T00:58:46Z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