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附件2-1" sheetId="1" r:id="rId1"/>
    <sheet name="附件2-2" sheetId="3" r:id="rId2"/>
    <sheet name="附件3-1" sheetId="2" r:id="rId3"/>
    <sheet name="附件3-2" sheetId="4" r:id="rId4"/>
  </sheets>
  <definedNames>
    <definedName name="_xlnm._FilterDatabase" localSheetId="1" hidden="1">'附件2-2'!$A$5:$M$9</definedName>
    <definedName name="_xlnm._FilterDatabase" localSheetId="3" hidden="1">'附件3-2'!$A$5:$K$9</definedName>
    <definedName name="_xlnm.Print_Titles" localSheetId="1">'附件2-2'!$3:$5</definedName>
    <definedName name="_xlnm.Print_Titles" localSheetId="3">'附件3-2'!$3:$5</definedName>
  </definedName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F13" authorId="0">
      <text>
        <r>
          <rPr>
            <sz val="9"/>
            <rFont val="宋体"/>
            <charset val="134"/>
          </rPr>
          <t xml:space="preserve">中央补助6000人+自治区补助
</t>
        </r>
      </text>
    </comment>
    <comment ref="F17" authorId="0">
      <text>
        <r>
          <rPr>
            <sz val="9"/>
            <rFont val="宋体"/>
            <charset val="134"/>
          </rPr>
          <t xml:space="preserve">中央补助5597万元+自治区补助
</t>
        </r>
      </text>
    </comment>
  </commentList>
</comments>
</file>

<file path=xl/sharedStrings.xml><?xml version="1.0" encoding="utf-8"?>
<sst xmlns="http://schemas.openxmlformats.org/spreadsheetml/2006/main" count="201" uniqueCount="70">
  <si>
    <t>附件2-1</t>
  </si>
  <si>
    <t>中央对地方转移支付区域绩效目标表（一般公共预算）</t>
  </si>
  <si>
    <t>（2026年度广西）</t>
  </si>
  <si>
    <t>项目名称</t>
  </si>
  <si>
    <t>残疾人事业发展补助资金</t>
  </si>
  <si>
    <t>省级主管部门</t>
  </si>
  <si>
    <t>广西壮族自治区残疾人联合会</t>
  </si>
  <si>
    <t>资金情况
（万元）</t>
  </si>
  <si>
    <t>下达资金总额：</t>
  </si>
  <si>
    <t>其中：中央财政补助</t>
  </si>
  <si>
    <t>地方资金</t>
  </si>
  <si>
    <t>年度总体目标</t>
  </si>
  <si>
    <t>1.通过实施残疾人精准康复服务行动，为有康复需求的经济困难家庭7岁以上残疾儿童和成年持证残疾人（含视力、听力、肢体、智力、精神残疾）提供康复医疗、康复训练、辅助器具适配、支持性服务等基本康复服务，有效改善其功能障碍，提高生活质量和社会活动参与能力。
2.通过农村困难残疾人实用技术培训项目的实施，进一步巩固脱贫攻坚成果，让更多有需求的残疾人获得生产劳动技能，促进就业增收。
3.通过“阳光家园计划”项目年度工作的实施，帮助残疾人得到托养照料。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</si>
  <si>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</si>
  <si>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</si>
  <si>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</si>
  <si>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</si>
  <si>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</si>
  <si>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</si>
  <si>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</si>
  <si>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有需求的7岁以上残疾儿童和成年残疾人得到康复服务的比例</t>
  </si>
  <si>
    <t>培训农村困难残疾人人次数</t>
  </si>
  <si>
    <t>接受托养服务资助人次数</t>
  </si>
  <si>
    <t>质量指标</t>
  </si>
  <si>
    <t>接受农村实用技术培训的残疾人掌握的生产技能数量</t>
  </si>
  <si>
    <t>1-2门</t>
  </si>
  <si>
    <t>补助对象合规率</t>
  </si>
  <si>
    <t>时效指标</t>
  </si>
  <si>
    <t>项目完成时间</t>
  </si>
  <si>
    <t>2026年11月底</t>
  </si>
  <si>
    <t>成本指标</t>
  </si>
  <si>
    <t>7岁以上残疾儿童和成年残疾人康复服务总成本</t>
  </si>
  <si>
    <t>342.435万元</t>
  </si>
  <si>
    <t>农村困难残疾人实用技术培训补助标准</t>
  </si>
  <si>
    <t>1500元/人</t>
  </si>
  <si>
    <t>托养服务人均补助标准</t>
  </si>
  <si>
    <t>效益指标</t>
  </si>
  <si>
    <t>社会效益指标</t>
  </si>
  <si>
    <t>残疾人康复服务水平</t>
  </si>
  <si>
    <t>有所提高</t>
  </si>
  <si>
    <t>关心、理解、支持残疾人的社会氛围</t>
  </si>
  <si>
    <t>有所改善</t>
  </si>
  <si>
    <t>满意度指标</t>
  </si>
  <si>
    <t>服务对象
满意度指标</t>
  </si>
  <si>
    <t>残疾人及其家属对残疾人服务的满意度</t>
  </si>
  <si>
    <t>≥90%</t>
  </si>
  <si>
    <t>附件2-2</t>
  </si>
  <si>
    <t>绩效指标
地区
（单位）</t>
  </si>
  <si>
    <t>合计</t>
  </si>
  <si>
    <t>玉州区</t>
  </si>
  <si>
    <t>福绵区</t>
  </si>
  <si>
    <t>北流市</t>
  </si>
  <si>
    <t>附件3-1</t>
  </si>
  <si>
    <t>中央对地方转移支付区域绩效目标表（中央专项彩票公益金）</t>
  </si>
  <si>
    <t>中央专项彩票公益金支持残疾人事业发展补助资金</t>
  </si>
  <si>
    <t>1.为0-6岁家庭困难的视力、听力、言语、肢体、智力等残疾儿童和孤独症儿童提供人工耳蜗及助听器验配、肢体矫治手术、功能训练等服务，显著改善残疾儿童功能状况，增强自理及社会参与能力，基本实现残疾儿童应救尽救；为试点地区小龄残疾儿童提供亲子同训、家长培训等以家庭为中心的早期干预康复服务，改善残疾儿童康复服务效果。
2.支持困难重度残疾人实施家庭无障碍改造，改善残疾人居家环境。</t>
  </si>
  <si>
    <t>得到基本康复服务的残疾儿童数量</t>
  </si>
  <si>
    <t>困难重度残疾人家庭无障碍改造惠及人数</t>
  </si>
  <si>
    <t>残疾儿童康复训练人均补助标准</t>
  </si>
  <si>
    <t>2万元/人</t>
  </si>
  <si>
    <t>残疾儿童矫形器适配服务人均补助标准</t>
  </si>
  <si>
    <t>0.12万元/具</t>
  </si>
  <si>
    <t>重度残疾人家庭无障碍改造户均补助标准</t>
  </si>
  <si>
    <t>0.4万元/户</t>
  </si>
  <si>
    <t>社会效益
指标</t>
  </si>
  <si>
    <t>有需求的残疾儿童得到基本康复服务覆盖率</t>
  </si>
  <si>
    <t>残疾儿童或家属对基本康复服务的满意度</t>
  </si>
  <si>
    <t>接受无障碍改造残疾人家庭满意度</t>
  </si>
  <si>
    <t>附件3-2</t>
  </si>
  <si>
    <t>绩效指标
行政区
（单位）</t>
  </si>
</sst>
</file>

<file path=xl/styles.xml><?xml version="1.0" encoding="utf-8"?>
<styleSheet xmlns="http://schemas.openxmlformats.org/spreadsheetml/2006/main">
  <numFmts count="12">
    <numFmt numFmtId="176" formatCode="0&quot;人次&quot;"/>
    <numFmt numFmtId="43" formatCode="_ * #,##0.00_ ;_ * \-#,##0.00_ ;_ * &quot;-&quot;??_ ;_ @_ "/>
    <numFmt numFmtId="177" formatCode="0.000&quot;万元&quot;"/>
    <numFmt numFmtId="178" formatCode="&quot;≥&quot;0&quot;人次&quot;"/>
    <numFmt numFmtId="42" formatCode="_ &quot;￥&quot;* #,##0_ ;_ &quot;￥&quot;* \-#,##0_ ;_ &quot;￥&quot;* &quot;-&quot;_ ;_ @_ "/>
    <numFmt numFmtId="41" formatCode="_ * #,##0_ ;_ * \-#,##0_ ;_ * &quot;-&quot;_ ;_ @_ "/>
    <numFmt numFmtId="179" formatCode="0.000_ "/>
    <numFmt numFmtId="44" formatCode="_ &quot;￥&quot;* #,##0.00_ ;_ &quot;￥&quot;* \-#,##0.00_ ;_ &quot;￥&quot;* &quot;-&quot;??_ ;_ @_ "/>
    <numFmt numFmtId="180" formatCode="&quot;≥&quot;0&quot;%&quot;"/>
    <numFmt numFmtId="181" formatCode="&quot;≥&quot;0&quot;人&quot;"/>
    <numFmt numFmtId="182" formatCode="&quot;≥&quot;0&quot;户&quot;"/>
    <numFmt numFmtId="183" formatCode="#,##0.00_ ;[Red]\-#,##0.00_;;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20"/>
      <name val="方正小标宋_GBK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2" fillId="0" borderId="0"/>
    <xf numFmtId="0" fontId="20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20" borderId="14" applyNumberFormat="0" applyAlignment="0" applyProtection="0">
      <alignment vertical="center"/>
    </xf>
    <xf numFmtId="0" fontId="29" fillId="19" borderId="13" applyNumberForma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28" borderId="15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181" fontId="1" fillId="0" borderId="2" xfId="1" applyNumberFormat="1" applyFont="1" applyFill="1" applyBorder="1" applyAlignment="1" applyProtection="1">
      <alignment horizontal="center" vertical="center"/>
    </xf>
    <xf numFmtId="182" fontId="1" fillId="0" borderId="2" xfId="1" applyNumberFormat="1" applyFont="1" applyFill="1" applyBorder="1" applyAlignment="1" applyProtection="1">
      <alignment horizontal="center" vertical="center"/>
    </xf>
    <xf numFmtId="9" fontId="1" fillId="0" borderId="2" xfId="1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 vertical="center" indent="2"/>
    </xf>
    <xf numFmtId="0" fontId="1" fillId="0" borderId="2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  <protection locked="0"/>
    </xf>
    <xf numFmtId="0" fontId="8" fillId="0" borderId="0" xfId="0" applyFont="1" applyFill="1" applyProtection="1">
      <alignment vertical="center"/>
      <protection locked="0"/>
    </xf>
    <xf numFmtId="0" fontId="3" fillId="0" borderId="0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center" vertical="center" shrinkToFit="1"/>
    </xf>
    <xf numFmtId="0" fontId="10" fillId="0" borderId="0" xfId="1" applyFont="1" applyFill="1" applyBorder="1" applyAlignment="1" applyProtection="1">
      <alignment horizontal="centerContinuous" vertical="center"/>
    </xf>
    <xf numFmtId="0" fontId="11" fillId="0" borderId="2" xfId="1" applyFont="1" applyFill="1" applyBorder="1" applyAlignment="1" applyProtection="1">
      <alignment horizontal="center" vertical="center"/>
    </xf>
    <xf numFmtId="0" fontId="12" fillId="0" borderId="2" xfId="1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/>
    </xf>
    <xf numFmtId="0" fontId="12" fillId="0" borderId="2" xfId="1" applyFont="1" applyFill="1" applyBorder="1" applyAlignment="1" applyProtection="1">
      <alignment horizontal="left" vertical="center" indent="2"/>
    </xf>
    <xf numFmtId="0" fontId="12" fillId="0" borderId="2" xfId="1" applyFont="1" applyFill="1" applyBorder="1" applyAlignment="1" applyProtection="1">
      <alignment horizontal="left" vertical="center" indent="5"/>
    </xf>
    <xf numFmtId="0" fontId="11" fillId="0" borderId="2" xfId="1" applyFont="1" applyFill="1" applyBorder="1" applyAlignment="1" applyProtection="1">
      <alignment horizontal="center" vertical="center" textRotation="255" wrapText="1"/>
    </xf>
    <xf numFmtId="0" fontId="12" fillId="0" borderId="3" xfId="1" applyFont="1" applyFill="1" applyBorder="1" applyAlignment="1" applyProtection="1">
      <alignment horizontal="left" vertical="center" wrapText="1"/>
    </xf>
    <xf numFmtId="0" fontId="12" fillId="0" borderId="4" xfId="1" applyFont="1" applyFill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left" vertical="center"/>
    </xf>
    <xf numFmtId="0" fontId="14" fillId="0" borderId="6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183" fontId="12" fillId="2" borderId="2" xfId="1" applyNumberFormat="1" applyFont="1" applyFill="1" applyBorder="1" applyAlignment="1" applyProtection="1">
      <alignment horizontal="center" vertical="center"/>
    </xf>
    <xf numFmtId="183" fontId="12" fillId="0" borderId="2" xfId="1" applyNumberFormat="1" applyFont="1" applyFill="1" applyBorder="1" applyAlignment="1" applyProtection="1">
      <alignment horizontal="center" vertical="center"/>
    </xf>
    <xf numFmtId="0" fontId="12" fillId="0" borderId="7" xfId="1" applyFont="1" applyFill="1" applyBorder="1" applyAlignment="1" applyProtection="1">
      <alignment horizontal="left" vertical="center" wrapText="1"/>
    </xf>
    <xf numFmtId="181" fontId="14" fillId="0" borderId="2" xfId="1" applyNumberFormat="1" applyFont="1" applyFill="1" applyBorder="1" applyAlignment="1" applyProtection="1">
      <alignment horizontal="center" vertical="center"/>
    </xf>
    <xf numFmtId="182" fontId="14" fillId="0" borderId="2" xfId="1" applyNumberFormat="1" applyFont="1" applyFill="1" applyBorder="1" applyAlignment="1" applyProtection="1">
      <alignment horizontal="center" vertical="center"/>
    </xf>
    <xf numFmtId="9" fontId="14" fillId="0" borderId="2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2" borderId="2" xfId="1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/>
    </xf>
    <xf numFmtId="180" fontId="15" fillId="0" borderId="2" xfId="41" applyNumberFormat="1" applyFont="1" applyFill="1" applyBorder="1" applyAlignment="1" applyProtection="1">
      <alignment horizontal="center" vertical="center"/>
    </xf>
    <xf numFmtId="178" fontId="15" fillId="0" borderId="2" xfId="41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indent="2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 wrapText="1"/>
    </xf>
    <xf numFmtId="176" fontId="15" fillId="0" borderId="2" xfId="1" applyNumberFormat="1" applyFont="1" applyFill="1" applyBorder="1" applyAlignment="1" applyProtection="1">
      <alignment horizontal="center" vertical="center"/>
    </xf>
    <xf numFmtId="9" fontId="15" fillId="0" borderId="2" xfId="1" applyNumberFormat="1" applyFont="1" applyFill="1" applyBorder="1" applyAlignment="1" applyProtection="1">
      <alignment horizontal="center" vertical="center"/>
    </xf>
    <xf numFmtId="177" fontId="15" fillId="0" borderId="2" xfId="1" applyNumberFormat="1" applyFont="1" applyFill="1" applyBorder="1" applyAlignment="1" applyProtection="1">
      <alignment horizontal="center" vertical="center"/>
    </xf>
    <xf numFmtId="0" fontId="18" fillId="0" borderId="2" xfId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0" fontId="12" fillId="0" borderId="6" xfId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/>
    </xf>
    <xf numFmtId="0" fontId="12" fillId="0" borderId="2" xfId="1" applyFont="1" applyFill="1" applyBorder="1" applyAlignment="1" applyProtection="1">
      <alignment horizontal="center" vertical="center" wrapText="1"/>
    </xf>
    <xf numFmtId="179" fontId="12" fillId="2" borderId="2" xfId="1" applyNumberFormat="1" applyFont="1" applyFill="1" applyBorder="1" applyAlignment="1" applyProtection="1">
      <alignment horizontal="center" vertical="center"/>
    </xf>
    <xf numFmtId="179" fontId="12" fillId="0" borderId="2" xfId="1" applyNumberFormat="1" applyFont="1" applyFill="1" applyBorder="1" applyAlignment="1" applyProtection="1">
      <alignment horizontal="center" vertical="center"/>
    </xf>
    <xf numFmtId="180" fontId="12" fillId="0" borderId="2" xfId="41" applyNumberFormat="1" applyFont="1" applyFill="1" applyBorder="1" applyAlignment="1" applyProtection="1">
      <alignment horizontal="center" vertical="center"/>
    </xf>
    <xf numFmtId="178" fontId="12" fillId="0" borderId="2" xfId="41" applyNumberFormat="1" applyFont="1" applyFill="1" applyBorder="1" applyAlignment="1" applyProtection="1">
      <alignment horizontal="center" vertical="center"/>
    </xf>
    <xf numFmtId="176" fontId="12" fillId="0" borderId="2" xfId="1" applyNumberFormat="1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left" vertical="center" wrapText="1"/>
    </xf>
    <xf numFmtId="9" fontId="12" fillId="0" borderId="2" xfId="1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view="pageBreakPreview" zoomScaleNormal="100" zoomScaleSheetLayoutView="100" workbookViewId="0">
      <selection activeCell="A1" sqref="A1"/>
    </sheetView>
  </sheetViews>
  <sheetFormatPr defaultColWidth="9" defaultRowHeight="28" customHeight="1" outlineLevelCol="5"/>
  <cols>
    <col min="1" max="1" width="6.625" style="19" customWidth="1"/>
    <col min="2" max="2" width="12.625" style="19" customWidth="1"/>
    <col min="3" max="3" width="13.775" style="19" customWidth="1"/>
    <col min="4" max="5" width="24.125" style="19" customWidth="1"/>
    <col min="6" max="6" width="16.625" style="19" customWidth="1"/>
    <col min="7" max="16384" width="9" style="19"/>
  </cols>
  <sheetData>
    <row r="1" s="18" customFormat="1" ht="18.75" customHeight="1" spans="1:6">
      <c r="A1" s="20" t="s">
        <v>0</v>
      </c>
      <c r="B1" s="21"/>
      <c r="C1" s="22"/>
      <c r="D1" s="22"/>
      <c r="E1" s="22"/>
      <c r="F1" s="22"/>
    </row>
    <row r="2" ht="35" customHeight="1" spans="1:6">
      <c r="A2" s="70" t="s">
        <v>1</v>
      </c>
      <c r="B2" s="70"/>
      <c r="C2" s="70"/>
      <c r="D2" s="70"/>
      <c r="E2" s="70"/>
      <c r="F2" s="70"/>
    </row>
    <row r="3" customHeight="1" spans="1:6">
      <c r="A3" s="24" t="s">
        <v>2</v>
      </c>
      <c r="B3" s="24"/>
      <c r="C3" s="24"/>
      <c r="D3" s="24"/>
      <c r="E3" s="24"/>
      <c r="F3" s="24"/>
    </row>
    <row r="4" customHeight="1" spans="1:6">
      <c r="A4" s="25" t="s">
        <v>3</v>
      </c>
      <c r="B4" s="25"/>
      <c r="C4" s="26" t="s">
        <v>4</v>
      </c>
      <c r="D4" s="26"/>
      <c r="E4" s="26"/>
      <c r="F4" s="26"/>
    </row>
    <row r="5" customHeight="1" spans="1:6">
      <c r="A5" s="25" t="s">
        <v>5</v>
      </c>
      <c r="B5" s="25"/>
      <c r="C5" s="26" t="s">
        <v>6</v>
      </c>
      <c r="D5" s="26"/>
      <c r="E5" s="26"/>
      <c r="F5" s="26"/>
    </row>
    <row r="6" customHeight="1" spans="1:6">
      <c r="A6" s="27" t="s">
        <v>7</v>
      </c>
      <c r="B6" s="27"/>
      <c r="C6" s="28" t="s">
        <v>8</v>
      </c>
      <c r="D6" s="28"/>
      <c r="E6" s="80">
        <f>SUM(E7:F8)</f>
        <v>418.485</v>
      </c>
      <c r="F6" s="80"/>
    </row>
    <row r="7" customHeight="1" spans="1:6">
      <c r="A7" s="27"/>
      <c r="B7" s="27"/>
      <c r="C7" s="29" t="s">
        <v>9</v>
      </c>
      <c r="D7" s="29"/>
      <c r="E7" s="81">
        <v>418.485</v>
      </c>
      <c r="F7" s="81"/>
    </row>
    <row r="8" customHeight="1" spans="1:6">
      <c r="A8" s="27"/>
      <c r="B8" s="27"/>
      <c r="C8" s="30" t="s">
        <v>10</v>
      </c>
      <c r="D8" s="30"/>
      <c r="E8" s="45"/>
      <c r="F8" s="45"/>
    </row>
    <row r="9" ht="120" customHeight="1" spans="1:6">
      <c r="A9" s="31" t="s">
        <v>11</v>
      </c>
      <c r="B9" s="32" t="s">
        <v>12</v>
      </c>
      <c r="C9" s="33"/>
      <c r="D9" s="33"/>
      <c r="E9" s="33"/>
      <c r="F9" s="46"/>
    </row>
    <row r="10" ht="33" customHeight="1" spans="1:6">
      <c r="A10" s="27" t="s">
        <v>13</v>
      </c>
      <c r="B10" s="25" t="s">
        <v>14</v>
      </c>
      <c r="C10" s="27" t="s">
        <v>15</v>
      </c>
      <c r="D10" s="25" t="s">
        <v>16</v>
      </c>
      <c r="E10" s="25"/>
      <c r="F10" s="25" t="s">
        <v>17</v>
      </c>
    </row>
    <row r="11" ht="33" customHeight="1" spans="1:6">
      <c r="A11" s="27"/>
      <c r="B11" s="71" t="s">
        <v>18</v>
      </c>
      <c r="C11" s="72" t="s">
        <v>19</v>
      </c>
      <c r="D11" s="73" t="s">
        <v>20</v>
      </c>
      <c r="E11" s="73"/>
      <c r="F11" s="82">
        <v>85</v>
      </c>
    </row>
    <row r="12" ht="33" customHeight="1" spans="1:6">
      <c r="A12" s="27"/>
      <c r="B12" s="74"/>
      <c r="C12" s="75"/>
      <c r="D12" s="32" t="s">
        <v>21</v>
      </c>
      <c r="E12" s="46"/>
      <c r="F12" s="83">
        <v>212</v>
      </c>
    </row>
    <row r="13" ht="33" customHeight="1" spans="1:6">
      <c r="A13" s="27"/>
      <c r="B13" s="74"/>
      <c r="C13" s="75"/>
      <c r="D13" s="28" t="s">
        <v>22</v>
      </c>
      <c r="E13" s="28"/>
      <c r="F13" s="83">
        <v>295</v>
      </c>
    </row>
    <row r="14" ht="33" customHeight="1" spans="1:6">
      <c r="A14" s="27"/>
      <c r="B14" s="74"/>
      <c r="C14" s="72" t="s">
        <v>23</v>
      </c>
      <c r="D14" s="32" t="s">
        <v>24</v>
      </c>
      <c r="E14" s="46"/>
      <c r="F14" s="84" t="s">
        <v>25</v>
      </c>
    </row>
    <row r="15" ht="33" customHeight="1" spans="1:6">
      <c r="A15" s="27"/>
      <c r="B15" s="74"/>
      <c r="C15" s="76"/>
      <c r="D15" s="77" t="s">
        <v>26</v>
      </c>
      <c r="E15" s="85"/>
      <c r="F15" s="86">
        <v>1</v>
      </c>
    </row>
    <row r="16" ht="33" customHeight="1" spans="1:6">
      <c r="A16" s="27"/>
      <c r="B16" s="74"/>
      <c r="C16" s="78" t="s">
        <v>27</v>
      </c>
      <c r="D16" s="37" t="s">
        <v>28</v>
      </c>
      <c r="E16" s="37"/>
      <c r="F16" s="49" t="s">
        <v>29</v>
      </c>
    </row>
    <row r="17" ht="33" customHeight="1" spans="1:6">
      <c r="A17" s="27"/>
      <c r="B17" s="74"/>
      <c r="C17" s="74" t="s">
        <v>30</v>
      </c>
      <c r="D17" s="77" t="s">
        <v>31</v>
      </c>
      <c r="E17" s="85"/>
      <c r="F17" s="81" t="s">
        <v>32</v>
      </c>
    </row>
    <row r="18" ht="33" customHeight="1" spans="1:6">
      <c r="A18" s="27"/>
      <c r="B18" s="74"/>
      <c r="C18" s="74"/>
      <c r="D18" s="77" t="s">
        <v>33</v>
      </c>
      <c r="E18" s="85"/>
      <c r="F18" s="26" t="s">
        <v>34</v>
      </c>
    </row>
    <row r="19" ht="33" customHeight="1" spans="1:6">
      <c r="A19" s="27"/>
      <c r="B19" s="74"/>
      <c r="C19" s="74"/>
      <c r="D19" s="77" t="s">
        <v>35</v>
      </c>
      <c r="E19" s="85"/>
      <c r="F19" s="26" t="s">
        <v>34</v>
      </c>
    </row>
    <row r="20" ht="33" customHeight="1" spans="1:6">
      <c r="A20" s="27"/>
      <c r="B20" s="26" t="s">
        <v>36</v>
      </c>
      <c r="C20" s="26" t="s">
        <v>37</v>
      </c>
      <c r="D20" s="28" t="s">
        <v>38</v>
      </c>
      <c r="E20" s="28"/>
      <c r="F20" s="26" t="s">
        <v>39</v>
      </c>
    </row>
    <row r="21" ht="33" customHeight="1" spans="1:6">
      <c r="A21" s="27"/>
      <c r="B21" s="26"/>
      <c r="C21" s="26"/>
      <c r="D21" s="28" t="s">
        <v>40</v>
      </c>
      <c r="E21" s="28"/>
      <c r="F21" s="26" t="s">
        <v>41</v>
      </c>
    </row>
    <row r="22" ht="33" customHeight="1" spans="1:6">
      <c r="A22" s="27"/>
      <c r="B22" s="26" t="s">
        <v>42</v>
      </c>
      <c r="C22" s="79" t="s">
        <v>43</v>
      </c>
      <c r="D22" s="28" t="s">
        <v>44</v>
      </c>
      <c r="E22" s="28"/>
      <c r="F22" s="86" t="s">
        <v>45</v>
      </c>
    </row>
  </sheetData>
  <sheetProtection formatCells="0" formatColumns="0" formatRows="0" autoFilter="0" pivotTables="0"/>
  <mergeCells count="33">
    <mergeCell ref="A2:F2"/>
    <mergeCell ref="A4:B4"/>
    <mergeCell ref="C4:F4"/>
    <mergeCell ref="A5:B5"/>
    <mergeCell ref="C5:F5"/>
    <mergeCell ref="C6:D6"/>
    <mergeCell ref="E6:F6"/>
    <mergeCell ref="C7:D7"/>
    <mergeCell ref="E7:F7"/>
    <mergeCell ref="C8:D8"/>
    <mergeCell ref="E8:F8"/>
    <mergeCell ref="B9:F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A10:A22"/>
    <mergeCell ref="B11:B19"/>
    <mergeCell ref="B20:B21"/>
    <mergeCell ref="C11:C13"/>
    <mergeCell ref="C14:C15"/>
    <mergeCell ref="C17:C19"/>
    <mergeCell ref="C20:C21"/>
    <mergeCell ref="A6:B8"/>
  </mergeCells>
  <printOptions horizontalCentered="1"/>
  <pageMargins left="0.786805555555556" right="0.786805555555556" top="0.984027777777778" bottom="0.984027777777778" header="0.491666666666667" footer="0.491666666666667"/>
  <pageSetup paperSize="9" scale="88" firstPageNumber="5" orientation="portrait" useFirstPageNumber="1" horizontalDpi="600"/>
  <headerFooter>
    <oddFooter>&amp;R&amp;"times New Roman"&amp;14- &amp;P -</oddFooter>
    <evenFooter>&amp;L&amp;14— &amp;P —</even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view="pageBreakPreview" zoomScaleNormal="100" zoomScaleSheetLayoutView="100" workbookViewId="0">
      <pane ySplit="5" topLeftCell="A6" activePane="bottomLeft" state="frozen"/>
      <selection/>
      <selection pane="bottomLeft" activeCell="A6" sqref="A6"/>
    </sheetView>
  </sheetViews>
  <sheetFormatPr defaultColWidth="9" defaultRowHeight="23.5" customHeight="1"/>
  <cols>
    <col min="1" max="1" width="19.875" style="52" customWidth="1"/>
    <col min="2" max="2" width="13.625" style="52" customWidth="1"/>
    <col min="3" max="3" width="12.625" style="52" customWidth="1"/>
    <col min="4" max="4" width="11.625" style="52" customWidth="1"/>
    <col min="5" max="5" width="14.625" style="52" customWidth="1"/>
    <col min="6" max="6" width="7.625" style="52" customWidth="1"/>
    <col min="7" max="7" width="11.625" style="52" customWidth="1"/>
    <col min="8" max="8" width="13.625" style="52" customWidth="1"/>
    <col min="9" max="9" width="12.125" style="52" customWidth="1"/>
    <col min="10" max="10" width="9.125" style="52" customWidth="1"/>
    <col min="11" max="11" width="8.625" style="52" customWidth="1"/>
    <col min="12" max="12" width="9.625" style="52" customWidth="1"/>
    <col min="13" max="13" width="10.125" style="52" customWidth="1"/>
    <col min="14" max="16384" width="9" style="52"/>
  </cols>
  <sheetData>
    <row r="1" s="50" customFormat="1" customHeight="1" spans="1:13">
      <c r="A1" s="3" t="s">
        <v>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="51" customFormat="1" ht="3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customHeight="1" spans="1:13">
      <c r="A3" s="54" t="s">
        <v>47</v>
      </c>
      <c r="B3" s="55" t="s">
        <v>18</v>
      </c>
      <c r="C3" s="55"/>
      <c r="D3" s="55"/>
      <c r="E3" s="55"/>
      <c r="F3" s="55"/>
      <c r="G3" s="55"/>
      <c r="H3" s="55"/>
      <c r="I3" s="55"/>
      <c r="J3" s="55"/>
      <c r="K3" s="55" t="s">
        <v>36</v>
      </c>
      <c r="L3" s="55"/>
      <c r="M3" s="55" t="s">
        <v>42</v>
      </c>
    </row>
    <row r="4" ht="25" customHeight="1" spans="1:13">
      <c r="A4" s="56"/>
      <c r="B4" s="55" t="s">
        <v>19</v>
      </c>
      <c r="C4" s="55"/>
      <c r="D4" s="55"/>
      <c r="E4" s="55" t="s">
        <v>23</v>
      </c>
      <c r="F4" s="55"/>
      <c r="G4" s="55" t="s">
        <v>27</v>
      </c>
      <c r="H4" s="55" t="s">
        <v>30</v>
      </c>
      <c r="I4" s="55"/>
      <c r="J4" s="55"/>
      <c r="K4" s="55" t="s">
        <v>37</v>
      </c>
      <c r="L4" s="55"/>
      <c r="M4" s="69" t="s">
        <v>43</v>
      </c>
    </row>
    <row r="5" ht="63" customHeight="1" spans="1:13">
      <c r="A5" s="56"/>
      <c r="B5" s="57" t="s">
        <v>20</v>
      </c>
      <c r="C5" s="58" t="s">
        <v>21</v>
      </c>
      <c r="D5" s="58" t="s">
        <v>22</v>
      </c>
      <c r="E5" s="57" t="s">
        <v>24</v>
      </c>
      <c r="F5" s="63" t="s">
        <v>26</v>
      </c>
      <c r="G5" s="64" t="s">
        <v>28</v>
      </c>
      <c r="H5" s="65" t="s">
        <v>31</v>
      </c>
      <c r="I5" s="63" t="s">
        <v>33</v>
      </c>
      <c r="J5" s="63" t="s">
        <v>35</v>
      </c>
      <c r="K5" s="57" t="s">
        <v>38</v>
      </c>
      <c r="L5" s="57" t="s">
        <v>40</v>
      </c>
      <c r="M5" s="57" t="s">
        <v>44</v>
      </c>
    </row>
    <row r="6" ht="31" customHeight="1" spans="1:13">
      <c r="A6" s="59" t="s">
        <v>48</v>
      </c>
      <c r="B6" s="60">
        <v>85</v>
      </c>
      <c r="C6" s="61">
        <v>212</v>
      </c>
      <c r="D6" s="61">
        <v>295</v>
      </c>
      <c r="E6" s="66" t="s">
        <v>25</v>
      </c>
      <c r="F6" s="67">
        <v>1</v>
      </c>
      <c r="G6" s="67" t="s">
        <v>29</v>
      </c>
      <c r="H6" s="68">
        <v>342.435</v>
      </c>
      <c r="I6" s="64" t="s">
        <v>34</v>
      </c>
      <c r="J6" s="64" t="s">
        <v>34</v>
      </c>
      <c r="K6" s="64" t="s">
        <v>39</v>
      </c>
      <c r="L6" s="64" t="s">
        <v>41</v>
      </c>
      <c r="M6" s="67" t="s">
        <v>45</v>
      </c>
    </row>
    <row r="7" ht="31" customHeight="1" spans="1:13">
      <c r="A7" s="62" t="s">
        <v>49</v>
      </c>
      <c r="B7" s="60">
        <v>85</v>
      </c>
      <c r="C7" s="61">
        <v>54</v>
      </c>
      <c r="D7" s="61">
        <v>64</v>
      </c>
      <c r="E7" s="66" t="s">
        <v>25</v>
      </c>
      <c r="F7" s="67">
        <v>1</v>
      </c>
      <c r="G7" s="67" t="s">
        <v>29</v>
      </c>
      <c r="H7" s="68">
        <v>164.543</v>
      </c>
      <c r="I7" s="64" t="s">
        <v>34</v>
      </c>
      <c r="J7" s="64" t="s">
        <v>34</v>
      </c>
      <c r="K7" s="64" t="s">
        <v>39</v>
      </c>
      <c r="L7" s="64" t="s">
        <v>41</v>
      </c>
      <c r="M7" s="67" t="s">
        <v>45</v>
      </c>
    </row>
    <row r="8" ht="31" customHeight="1" spans="1:13">
      <c r="A8" s="62" t="s">
        <v>50</v>
      </c>
      <c r="B8" s="60">
        <v>85</v>
      </c>
      <c r="C8" s="61">
        <v>44</v>
      </c>
      <c r="D8" s="61">
        <v>49</v>
      </c>
      <c r="E8" s="66" t="s">
        <v>25</v>
      </c>
      <c r="F8" s="67">
        <v>1</v>
      </c>
      <c r="G8" s="67" t="s">
        <v>29</v>
      </c>
      <c r="H8" s="68">
        <v>78.728</v>
      </c>
      <c r="I8" s="64" t="s">
        <v>34</v>
      </c>
      <c r="J8" s="64" t="s">
        <v>34</v>
      </c>
      <c r="K8" s="64" t="s">
        <v>39</v>
      </c>
      <c r="L8" s="64" t="s">
        <v>41</v>
      </c>
      <c r="M8" s="67" t="s">
        <v>45</v>
      </c>
    </row>
    <row r="9" ht="31" customHeight="1" spans="1:13">
      <c r="A9" s="62" t="s">
        <v>51</v>
      </c>
      <c r="B9" s="60">
        <v>85</v>
      </c>
      <c r="C9" s="61">
        <v>114</v>
      </c>
      <c r="D9" s="61">
        <v>182</v>
      </c>
      <c r="E9" s="66" t="s">
        <v>25</v>
      </c>
      <c r="F9" s="67">
        <v>1</v>
      </c>
      <c r="G9" s="67" t="s">
        <v>29</v>
      </c>
      <c r="H9" s="68">
        <v>99.164</v>
      </c>
      <c r="I9" s="64" t="s">
        <v>34</v>
      </c>
      <c r="J9" s="64" t="s">
        <v>34</v>
      </c>
      <c r="K9" s="64" t="s">
        <v>39</v>
      </c>
      <c r="L9" s="64" t="s">
        <v>41</v>
      </c>
      <c r="M9" s="67" t="s">
        <v>45</v>
      </c>
    </row>
  </sheetData>
  <sheetProtection formatCells="0" formatColumns="0" formatRows="0" autoFilter="0" pivotTables="0"/>
  <autoFilter ref="A5:M9">
    <extLst/>
  </autoFilter>
  <mergeCells count="8">
    <mergeCell ref="A2:M2"/>
    <mergeCell ref="B3:J3"/>
    <mergeCell ref="K3:L3"/>
    <mergeCell ref="B4:D4"/>
    <mergeCell ref="E4:F4"/>
    <mergeCell ref="H4:J4"/>
    <mergeCell ref="K4:L4"/>
    <mergeCell ref="A3:A5"/>
  </mergeCells>
  <printOptions horizontalCentered="1"/>
  <pageMargins left="0.590277777777778" right="0.590277777777778" top="0.786805555555556" bottom="0.590277777777778" header="0.491666666666667" footer="0.491666666666667"/>
  <pageSetup paperSize="9" scale="88" firstPageNumber="6" fitToHeight="0" orientation="landscape" useFirstPageNumber="1" horizontalDpi="600"/>
  <headerFooter>
    <oddFooter>&amp;L&amp;"times New Roman"&amp;14- &amp;P -</oddFooter>
    <evenFooter>&amp;R—&amp;P—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view="pageBreakPreview" zoomScale="85" zoomScaleNormal="100" zoomScaleSheetLayoutView="85" workbookViewId="0">
      <selection activeCell="L9" sqref="L9"/>
    </sheetView>
  </sheetViews>
  <sheetFormatPr defaultColWidth="9" defaultRowHeight="28" customHeight="1" outlineLevelCol="5"/>
  <cols>
    <col min="1" max="1" width="6.625" style="19" customWidth="1"/>
    <col min="2" max="2" width="12.625" style="19" customWidth="1"/>
    <col min="3" max="3" width="13.775" style="19" customWidth="1"/>
    <col min="4" max="5" width="24.125" style="19" customWidth="1"/>
    <col min="6" max="6" width="16.625" style="19" customWidth="1"/>
    <col min="7" max="16384" width="9" style="19"/>
  </cols>
  <sheetData>
    <row r="1" s="18" customFormat="1" ht="18.75" customHeight="1" spans="1:6">
      <c r="A1" s="20" t="s">
        <v>52</v>
      </c>
      <c r="B1" s="21"/>
      <c r="C1" s="22"/>
      <c r="D1" s="22"/>
      <c r="E1" s="22"/>
      <c r="F1" s="22"/>
    </row>
    <row r="2" s="19" customFormat="1" ht="35" customHeight="1" spans="1:6">
      <c r="A2" s="23" t="s">
        <v>53</v>
      </c>
      <c r="B2" s="23"/>
      <c r="C2" s="23"/>
      <c r="D2" s="23"/>
      <c r="E2" s="23"/>
      <c r="F2" s="23"/>
    </row>
    <row r="3" s="19" customFormat="1" customHeight="1" spans="1:6">
      <c r="A3" s="24" t="s">
        <v>2</v>
      </c>
      <c r="B3" s="24"/>
      <c r="C3" s="24"/>
      <c r="D3" s="24"/>
      <c r="E3" s="24"/>
      <c r="F3" s="24"/>
    </row>
    <row r="4" s="19" customFormat="1" customHeight="1" spans="1:6">
      <c r="A4" s="25" t="s">
        <v>3</v>
      </c>
      <c r="B4" s="25"/>
      <c r="C4" s="26" t="s">
        <v>54</v>
      </c>
      <c r="D4" s="26"/>
      <c r="E4" s="26"/>
      <c r="F4" s="26"/>
    </row>
    <row r="5" s="19" customFormat="1" customHeight="1" spans="1:6">
      <c r="A5" s="25" t="s">
        <v>5</v>
      </c>
      <c r="B5" s="25"/>
      <c r="C5" s="26" t="s">
        <v>6</v>
      </c>
      <c r="D5" s="26"/>
      <c r="E5" s="26"/>
      <c r="F5" s="26"/>
    </row>
    <row r="6" s="19" customFormat="1" customHeight="1" spans="1:6">
      <c r="A6" s="27" t="s">
        <v>7</v>
      </c>
      <c r="B6" s="27"/>
      <c r="C6" s="28" t="s">
        <v>8</v>
      </c>
      <c r="D6" s="28"/>
      <c r="E6" s="44">
        <f>SUM(E7:F8)</f>
        <v>774.8</v>
      </c>
      <c r="F6" s="44"/>
    </row>
    <row r="7" s="19" customFormat="1" customHeight="1" spans="1:6">
      <c r="A7" s="27"/>
      <c r="B7" s="27"/>
      <c r="C7" s="29" t="s">
        <v>9</v>
      </c>
      <c r="D7" s="29"/>
      <c r="E7" s="45">
        <v>774.8</v>
      </c>
      <c r="F7" s="45"/>
    </row>
    <row r="8" s="19" customFormat="1" customHeight="1" spans="1:6">
      <c r="A8" s="27"/>
      <c r="B8" s="27"/>
      <c r="C8" s="30" t="s">
        <v>10</v>
      </c>
      <c r="D8" s="30"/>
      <c r="E8" s="45"/>
      <c r="F8" s="45"/>
    </row>
    <row r="9" s="19" customFormat="1" ht="120" customHeight="1" spans="1:6">
      <c r="A9" s="31" t="s">
        <v>11</v>
      </c>
      <c r="B9" s="32" t="s">
        <v>55</v>
      </c>
      <c r="C9" s="33"/>
      <c r="D9" s="33"/>
      <c r="E9" s="33"/>
      <c r="F9" s="46"/>
    </row>
    <row r="10" ht="33" customHeight="1" spans="1:6">
      <c r="A10" s="34" t="s">
        <v>13</v>
      </c>
      <c r="B10" s="35" t="s">
        <v>14</v>
      </c>
      <c r="C10" s="35" t="s">
        <v>15</v>
      </c>
      <c r="D10" s="35" t="s">
        <v>16</v>
      </c>
      <c r="E10" s="35"/>
      <c r="F10" s="35" t="s">
        <v>17</v>
      </c>
    </row>
    <row r="11" ht="33" customHeight="1" spans="1:6">
      <c r="A11" s="34"/>
      <c r="B11" s="36" t="s">
        <v>18</v>
      </c>
      <c r="C11" s="36" t="s">
        <v>19</v>
      </c>
      <c r="D11" s="37" t="s">
        <v>56</v>
      </c>
      <c r="E11" s="37"/>
      <c r="F11" s="47">
        <v>360</v>
      </c>
    </row>
    <row r="12" ht="33" customHeight="1" spans="1:6">
      <c r="A12" s="34"/>
      <c r="B12" s="38"/>
      <c r="C12" s="38"/>
      <c r="D12" s="37" t="s">
        <v>57</v>
      </c>
      <c r="E12" s="37"/>
      <c r="F12" s="48">
        <v>137</v>
      </c>
    </row>
    <row r="13" ht="33" customHeight="1" spans="1:6">
      <c r="A13" s="34"/>
      <c r="B13" s="38"/>
      <c r="C13" s="39" t="s">
        <v>23</v>
      </c>
      <c r="D13" s="40" t="s">
        <v>26</v>
      </c>
      <c r="E13" s="40"/>
      <c r="F13" s="49">
        <v>1</v>
      </c>
    </row>
    <row r="14" ht="33" customHeight="1" spans="1:6">
      <c r="A14" s="34"/>
      <c r="B14" s="38"/>
      <c r="C14" s="39" t="s">
        <v>27</v>
      </c>
      <c r="D14" s="37" t="s">
        <v>28</v>
      </c>
      <c r="E14" s="37"/>
      <c r="F14" s="49" t="s">
        <v>29</v>
      </c>
    </row>
    <row r="15" ht="33" customHeight="1" spans="1:6">
      <c r="A15" s="34"/>
      <c r="B15" s="38"/>
      <c r="C15" s="41" t="s">
        <v>30</v>
      </c>
      <c r="D15" s="37" t="s">
        <v>58</v>
      </c>
      <c r="E15" s="37"/>
      <c r="F15" s="43" t="s">
        <v>59</v>
      </c>
    </row>
    <row r="16" ht="33" customHeight="1" spans="1:6">
      <c r="A16" s="34"/>
      <c r="B16" s="38"/>
      <c r="C16" s="42"/>
      <c r="D16" s="37" t="s">
        <v>60</v>
      </c>
      <c r="E16" s="37"/>
      <c r="F16" s="43" t="s">
        <v>61</v>
      </c>
    </row>
    <row r="17" ht="33" customHeight="1" spans="1:6">
      <c r="A17" s="34"/>
      <c r="B17" s="38"/>
      <c r="C17" s="42"/>
      <c r="D17" s="37" t="s">
        <v>62</v>
      </c>
      <c r="E17" s="37"/>
      <c r="F17" s="43" t="s">
        <v>63</v>
      </c>
    </row>
    <row r="18" ht="33" customHeight="1" spans="1:6">
      <c r="A18" s="34"/>
      <c r="B18" s="36" t="s">
        <v>36</v>
      </c>
      <c r="C18" s="41" t="s">
        <v>64</v>
      </c>
      <c r="D18" s="37" t="s">
        <v>65</v>
      </c>
      <c r="E18" s="37"/>
      <c r="F18" s="39" t="s">
        <v>45</v>
      </c>
    </row>
    <row r="19" ht="33" customHeight="1" spans="1:6">
      <c r="A19" s="34"/>
      <c r="B19" s="39" t="s">
        <v>42</v>
      </c>
      <c r="C19" s="43" t="s">
        <v>43</v>
      </c>
      <c r="D19" s="37" t="s">
        <v>66</v>
      </c>
      <c r="E19" s="37"/>
      <c r="F19" s="49" t="s">
        <v>45</v>
      </c>
    </row>
    <row r="20" ht="33" customHeight="1" spans="1:6">
      <c r="A20" s="34"/>
      <c r="B20" s="39"/>
      <c r="C20" s="43"/>
      <c r="D20" s="37" t="s">
        <v>67</v>
      </c>
      <c r="E20" s="37"/>
      <c r="F20" s="49" t="s">
        <v>45</v>
      </c>
    </row>
  </sheetData>
  <sheetProtection formatCells="0" formatColumns="0" formatRows="0" autoFilter="0" pivotTables="0"/>
  <mergeCells count="30">
    <mergeCell ref="A2:F2"/>
    <mergeCell ref="A4:B4"/>
    <mergeCell ref="C4:F4"/>
    <mergeCell ref="A5:B5"/>
    <mergeCell ref="C5:F5"/>
    <mergeCell ref="C6:D6"/>
    <mergeCell ref="E6:F6"/>
    <mergeCell ref="C7:D7"/>
    <mergeCell ref="E7:F7"/>
    <mergeCell ref="C8:D8"/>
    <mergeCell ref="E8:F8"/>
    <mergeCell ref="B9:F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10:A20"/>
    <mergeCell ref="B11:B17"/>
    <mergeCell ref="B19:B20"/>
    <mergeCell ref="C11:C12"/>
    <mergeCell ref="C15:C17"/>
    <mergeCell ref="C19:C20"/>
    <mergeCell ref="A6:B8"/>
  </mergeCells>
  <printOptions horizontalCentered="1"/>
  <pageMargins left="0.786805555555556" right="0.786805555555556" top="0.984027777777778" bottom="0.984027777777778" header="0.491666666666667" footer="0.491666666666667"/>
  <pageSetup paperSize="9" scale="89" firstPageNumber="7" orientation="portrait" useFirstPageNumber="1" horizontalDpi="600"/>
  <headerFooter>
    <oddFooter>&amp;R&amp;"times New Roman"&amp;14-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pane ySplit="5" topLeftCell="A6" activePane="bottomLeft" state="frozen"/>
      <selection/>
      <selection pane="bottomLeft" activeCell="C13" sqref="C13"/>
    </sheetView>
  </sheetViews>
  <sheetFormatPr defaultColWidth="9" defaultRowHeight="23.5" customHeight="1"/>
  <cols>
    <col min="1" max="1" width="18.9083333333333" style="2" customWidth="1"/>
    <col min="2" max="2" width="11.625" style="2" customWidth="1"/>
    <col min="3" max="3" width="12.625" style="2" customWidth="1"/>
    <col min="4" max="4" width="8.375" style="2" customWidth="1"/>
    <col min="5" max="5" width="11.625" style="2" customWidth="1"/>
    <col min="6" max="6" width="10.625" style="2" customWidth="1"/>
    <col min="7" max="8" width="12.625" style="2" customWidth="1"/>
    <col min="9" max="9" width="13.625" style="2" customWidth="1"/>
    <col min="10" max="10" width="13.125" style="2" customWidth="1"/>
    <col min="11" max="11" width="10.625" style="2" customWidth="1"/>
    <col min="12" max="16384" width="9" style="2"/>
  </cols>
  <sheetData>
    <row r="1" s="1" customFormat="1" customHeight="1" spans="1:11">
      <c r="A1" s="3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6" customHeight="1" spans="1:11">
      <c r="A2" s="5" t="s">
        <v>53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Height="1" spans="1:11">
      <c r="A3" s="6" t="s">
        <v>69</v>
      </c>
      <c r="B3" s="7" t="s">
        <v>18</v>
      </c>
      <c r="C3" s="7"/>
      <c r="D3" s="7"/>
      <c r="E3" s="7"/>
      <c r="F3" s="7"/>
      <c r="G3" s="7"/>
      <c r="H3" s="7"/>
      <c r="I3" s="7" t="s">
        <v>36</v>
      </c>
      <c r="J3" s="7" t="s">
        <v>42</v>
      </c>
      <c r="K3" s="7"/>
    </row>
    <row r="4" customHeight="1" spans="1:11">
      <c r="A4" s="8"/>
      <c r="B4" s="7" t="s">
        <v>19</v>
      </c>
      <c r="C4" s="7"/>
      <c r="D4" s="7" t="s">
        <v>23</v>
      </c>
      <c r="E4" s="7" t="s">
        <v>27</v>
      </c>
      <c r="F4" s="7" t="s">
        <v>30</v>
      </c>
      <c r="G4" s="7"/>
      <c r="H4" s="7"/>
      <c r="I4" s="7" t="s">
        <v>64</v>
      </c>
      <c r="J4" s="7" t="s">
        <v>43</v>
      </c>
      <c r="K4" s="7"/>
    </row>
    <row r="5" ht="50" customHeight="1" spans="1:11">
      <c r="A5" s="8"/>
      <c r="B5" s="9" t="s">
        <v>56</v>
      </c>
      <c r="C5" s="9" t="s">
        <v>57</v>
      </c>
      <c r="D5" s="10" t="s">
        <v>26</v>
      </c>
      <c r="E5" s="16" t="s">
        <v>28</v>
      </c>
      <c r="F5" s="17" t="s">
        <v>58</v>
      </c>
      <c r="G5" s="17" t="s">
        <v>60</v>
      </c>
      <c r="H5" s="17" t="s">
        <v>62</v>
      </c>
      <c r="I5" s="17" t="s">
        <v>65</v>
      </c>
      <c r="J5" s="17" t="s">
        <v>66</v>
      </c>
      <c r="K5" s="17" t="s">
        <v>67</v>
      </c>
    </row>
    <row r="6" ht="31" customHeight="1" spans="1:11">
      <c r="A6" s="11" t="s">
        <v>48</v>
      </c>
      <c r="B6" s="12">
        <v>360</v>
      </c>
      <c r="C6" s="13">
        <v>137</v>
      </c>
      <c r="D6" s="14">
        <v>1</v>
      </c>
      <c r="E6" s="14" t="s">
        <v>29</v>
      </c>
      <c r="F6" s="16" t="s">
        <v>59</v>
      </c>
      <c r="G6" s="16" t="s">
        <v>61</v>
      </c>
      <c r="H6" s="16" t="s">
        <v>63</v>
      </c>
      <c r="I6" s="16" t="s">
        <v>45</v>
      </c>
      <c r="J6" s="14" t="s">
        <v>45</v>
      </c>
      <c r="K6" s="14" t="s">
        <v>45</v>
      </c>
    </row>
    <row r="7" ht="31" customHeight="1" spans="1:11">
      <c r="A7" s="15" t="s">
        <v>49</v>
      </c>
      <c r="B7" s="12">
        <v>164</v>
      </c>
      <c r="C7" s="13">
        <v>14</v>
      </c>
      <c r="D7" s="14">
        <v>1</v>
      </c>
      <c r="E7" s="14" t="s">
        <v>29</v>
      </c>
      <c r="F7" s="16" t="s">
        <v>59</v>
      </c>
      <c r="G7" s="16" t="s">
        <v>61</v>
      </c>
      <c r="H7" s="16" t="s">
        <v>63</v>
      </c>
      <c r="I7" s="16" t="s">
        <v>45</v>
      </c>
      <c r="J7" s="14" t="s">
        <v>45</v>
      </c>
      <c r="K7" s="14" t="s">
        <v>45</v>
      </c>
    </row>
    <row r="8" ht="31" customHeight="1" spans="1:11">
      <c r="A8" s="15" t="s">
        <v>50</v>
      </c>
      <c r="B8" s="12">
        <v>58</v>
      </c>
      <c r="C8" s="13">
        <v>38</v>
      </c>
      <c r="D8" s="14">
        <v>1</v>
      </c>
      <c r="E8" s="14" t="s">
        <v>29</v>
      </c>
      <c r="F8" s="16" t="s">
        <v>59</v>
      </c>
      <c r="G8" s="16" t="s">
        <v>61</v>
      </c>
      <c r="H8" s="16" t="s">
        <v>63</v>
      </c>
      <c r="I8" s="16" t="s">
        <v>45</v>
      </c>
      <c r="J8" s="14" t="s">
        <v>45</v>
      </c>
      <c r="K8" s="14" t="s">
        <v>45</v>
      </c>
    </row>
    <row r="9" ht="31" customHeight="1" spans="1:11">
      <c r="A9" s="15" t="s">
        <v>51</v>
      </c>
      <c r="B9" s="12">
        <v>138</v>
      </c>
      <c r="C9" s="13">
        <v>85</v>
      </c>
      <c r="D9" s="14">
        <v>1</v>
      </c>
      <c r="E9" s="14" t="s">
        <v>29</v>
      </c>
      <c r="F9" s="16" t="s">
        <v>59</v>
      </c>
      <c r="G9" s="16" t="s">
        <v>61</v>
      </c>
      <c r="H9" s="16" t="s">
        <v>63</v>
      </c>
      <c r="I9" s="16" t="s">
        <v>45</v>
      </c>
      <c r="J9" s="14" t="s">
        <v>45</v>
      </c>
      <c r="K9" s="14" t="s">
        <v>45</v>
      </c>
    </row>
    <row r="10" ht="22" customHeight="1"/>
    <row r="11" ht="22" customHeight="1"/>
    <row r="12" ht="22" customHeight="1"/>
    <row r="13" ht="22" customHeight="1"/>
    <row r="14" ht="22" customHeight="1"/>
    <row r="15" ht="22" customHeight="1"/>
    <row r="16" ht="22" customHeight="1"/>
    <row r="17" ht="22" customHeight="1"/>
    <row r="18" ht="22" customHeight="1"/>
    <row r="19" ht="22" customHeight="1"/>
    <row r="20" ht="22" customHeight="1"/>
    <row r="21" ht="22" customHeight="1"/>
    <row r="22" ht="22" customHeight="1"/>
    <row r="23" ht="22" customHeight="1"/>
    <row r="24" ht="22" customHeight="1"/>
    <row r="25" ht="22" customHeight="1"/>
    <row r="26" ht="22" customHeight="1"/>
    <row r="27" ht="22" customHeight="1"/>
  </sheetData>
  <sheetProtection formatCells="0" formatColumns="0" formatRows="0" autoFilter="0" pivotTables="0"/>
  <autoFilter ref="A5:K9">
    <extLst/>
  </autoFilter>
  <mergeCells count="7">
    <mergeCell ref="A2:K2"/>
    <mergeCell ref="B3:H3"/>
    <mergeCell ref="J3:K3"/>
    <mergeCell ref="B4:C4"/>
    <mergeCell ref="F4:H4"/>
    <mergeCell ref="J4:K4"/>
    <mergeCell ref="A3:A5"/>
  </mergeCells>
  <printOptions horizontalCentered="1"/>
  <pageMargins left="0.590277777777778" right="0.590277777777778" top="0.747916666666667" bottom="0.786805555555556" header="0.491666666666667" footer="0.491666666666667"/>
  <pageSetup paperSize="9" firstPageNumber="8" fitToHeight="0" orientation="landscape" useFirstPageNumber="1" horizontalDpi="600"/>
  <headerFooter>
    <oddFooter>&amp;L&amp;"times New Roman"&amp;14- &amp;P -</oddFooter>
    <evenFooter>&amp;L—&amp;P—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附件2-1</vt:lpstr>
      <vt:lpstr>附件2-2</vt:lpstr>
      <vt:lpstr>附件3-1</vt:lpstr>
      <vt:lpstr>附件3-2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gxxc</cp:lastModifiedBy>
  <dcterms:created xsi:type="dcterms:W3CDTF">2025-11-28T15:55:00Z</dcterms:created>
  <dcterms:modified xsi:type="dcterms:W3CDTF">2026-01-14T11:15:24Z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31D39480A1AC45959CB1F5E4B26D1FB7_13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